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 Construction Packet_Policies_Procedures\3 Budget Cost Breakdown\"/>
    </mc:Choice>
  </mc:AlternateContent>
  <xr:revisionPtr revIDLastSave="0" documentId="13_ncr:1_{6079C65C-3018-435D-A212-FA100E5B12F1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Budget" sheetId="1" r:id="rId1"/>
    <sheet name="Tracking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Budget!$A$1:$D$64</definedName>
    <definedName name="_xlnm.Print_Area" localSheetId="1">Tracking!$A$1:$AK$60</definedName>
    <definedName name="_xlnm.Print_Titles" localSheetId="0">Budget!$A:$D,Budget!$1:$8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11" i="2"/>
  <c r="B10" i="2"/>
  <c r="B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9" i="2"/>
  <c r="C48" i="2" l="1"/>
  <c r="C49" i="2"/>
  <c r="C50" i="2"/>
  <c r="C51" i="2"/>
  <c r="C52" i="2"/>
  <c r="C53" i="2"/>
  <c r="C54" i="2"/>
  <c r="C55" i="2"/>
  <c r="C56" i="2"/>
  <c r="C57" i="2"/>
  <c r="C5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F24" i="2" s="1"/>
  <c r="C25" i="2"/>
  <c r="C26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H59" i="2"/>
  <c r="D10" i="2"/>
  <c r="D11" i="2"/>
  <c r="D12" i="2"/>
  <c r="D13" i="2"/>
  <c r="D14" i="2"/>
  <c r="D15" i="2"/>
  <c r="E15" i="2" s="1"/>
  <c r="D16" i="2"/>
  <c r="F16" i="2" s="1"/>
  <c r="D17" i="2"/>
  <c r="D18" i="2"/>
  <c r="D19" i="2"/>
  <c r="D20" i="2"/>
  <c r="F20" i="2" s="1"/>
  <c r="D21" i="2"/>
  <c r="D22" i="2"/>
  <c r="D23" i="2"/>
  <c r="F23" i="2" s="1"/>
  <c r="D24" i="2"/>
  <c r="D25" i="2"/>
  <c r="D26" i="2"/>
  <c r="D27" i="2"/>
  <c r="F27" i="2" s="1"/>
  <c r="D28" i="2"/>
  <c r="F28" i="2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F41" i="2" s="1"/>
  <c r="D42" i="2"/>
  <c r="D43" i="2"/>
  <c r="D44" i="2"/>
  <c r="D45" i="2"/>
  <c r="D46" i="2"/>
  <c r="D47" i="2"/>
  <c r="D48" i="2"/>
  <c r="F48" i="2" s="1"/>
  <c r="D49" i="2"/>
  <c r="D50" i="2"/>
  <c r="D51" i="2"/>
  <c r="D52" i="2"/>
  <c r="E52" i="2" s="1"/>
  <c r="D53" i="2"/>
  <c r="D54" i="2"/>
  <c r="D55" i="2"/>
  <c r="D56" i="2"/>
  <c r="F56" i="2" s="1"/>
  <c r="D57" i="2"/>
  <c r="D58" i="2"/>
  <c r="D9" i="2"/>
  <c r="F46" i="2" l="1"/>
  <c r="F49" i="2"/>
  <c r="F47" i="2"/>
  <c r="F43" i="2"/>
  <c r="F40" i="2"/>
  <c r="F36" i="2"/>
  <c r="F32" i="2"/>
  <c r="E31" i="2"/>
  <c r="F21" i="2"/>
  <c r="F58" i="2"/>
  <c r="F57" i="2"/>
  <c r="F55" i="2"/>
  <c r="F52" i="2"/>
  <c r="F51" i="2"/>
  <c r="F50" i="2"/>
  <c r="F45" i="2"/>
  <c r="F44" i="2"/>
  <c r="F42" i="2"/>
  <c r="F37" i="2"/>
  <c r="E35" i="2"/>
  <c r="F34" i="2"/>
  <c r="F33" i="2"/>
  <c r="F30" i="2"/>
  <c r="F29" i="2"/>
  <c r="F26" i="2"/>
  <c r="F25" i="2"/>
  <c r="F19" i="2"/>
  <c r="F18" i="2"/>
  <c r="F17" i="2"/>
  <c r="F14" i="2"/>
  <c r="F10" i="2"/>
  <c r="F39" i="2"/>
  <c r="F38" i="2"/>
  <c r="F22" i="2"/>
  <c r="F53" i="2"/>
  <c r="F13" i="2"/>
  <c r="F12" i="2"/>
  <c r="E11" i="2"/>
  <c r="E53" i="2"/>
  <c r="E51" i="2"/>
  <c r="E50" i="2"/>
  <c r="E56" i="2"/>
  <c r="E39" i="2"/>
  <c r="E23" i="2"/>
  <c r="F35" i="2"/>
  <c r="F15" i="2"/>
  <c r="E55" i="2"/>
  <c r="E46" i="2"/>
  <c r="E42" i="2"/>
  <c r="E38" i="2"/>
  <c r="E34" i="2"/>
  <c r="E30" i="2"/>
  <c r="E26" i="2"/>
  <c r="E22" i="2"/>
  <c r="E18" i="2"/>
  <c r="E14" i="2"/>
  <c r="E10" i="2"/>
  <c r="E47" i="2"/>
  <c r="E27" i="2"/>
  <c r="F31" i="2"/>
  <c r="F11" i="2"/>
  <c r="E58" i="2"/>
  <c r="E49" i="2"/>
  <c r="E45" i="2"/>
  <c r="E41" i="2"/>
  <c r="E37" i="2"/>
  <c r="E33" i="2"/>
  <c r="E29" i="2"/>
  <c r="E25" i="2"/>
  <c r="E21" i="2"/>
  <c r="E17" i="2"/>
  <c r="E13" i="2"/>
  <c r="E43" i="2"/>
  <c r="E19" i="2"/>
  <c r="D59" i="2"/>
  <c r="E57" i="2"/>
  <c r="E48" i="2"/>
  <c r="E44" i="2"/>
  <c r="E40" i="2"/>
  <c r="E36" i="2"/>
  <c r="E32" i="2"/>
  <c r="E28" i="2"/>
  <c r="E24" i="2"/>
  <c r="E20" i="2"/>
  <c r="E16" i="2"/>
  <c r="E12" i="2"/>
  <c r="E9" i="2"/>
  <c r="F9" i="2"/>
  <c r="C59" i="1"/>
  <c r="D50" i="1" l="1"/>
  <c r="D51" i="1"/>
  <c r="D52" i="1"/>
  <c r="D49" i="1"/>
  <c r="D53" i="1"/>
  <c r="D9" i="1"/>
  <c r="D48" i="1"/>
  <c r="D58" i="1"/>
  <c r="D57" i="1"/>
  <c r="D47" i="1"/>
  <c r="D56" i="1"/>
  <c r="D46" i="1"/>
  <c r="D11" i="1"/>
  <c r="D55" i="1"/>
  <c r="D43" i="1"/>
  <c r="D54" i="1"/>
  <c r="D45" i="1"/>
  <c r="D44" i="1"/>
  <c r="D14" i="1"/>
  <c r="D38" i="1"/>
  <c r="D30" i="1"/>
  <c r="D10" i="1"/>
  <c r="D41" i="1"/>
  <c r="D20" i="1"/>
  <c r="D42" i="1"/>
  <c r="D34" i="1"/>
  <c r="D26" i="1"/>
  <c r="D22" i="1"/>
  <c r="D18" i="1"/>
  <c r="D37" i="1"/>
  <c r="D33" i="1"/>
  <c r="D29" i="1"/>
  <c r="D25" i="1"/>
  <c r="D21" i="1"/>
  <c r="D17" i="1"/>
  <c r="D13" i="1"/>
  <c r="D40" i="1"/>
  <c r="D36" i="1"/>
  <c r="D32" i="1"/>
  <c r="D28" i="1"/>
  <c r="D24" i="1"/>
  <c r="D16" i="1"/>
  <c r="D12" i="1"/>
  <c r="D39" i="1"/>
  <c r="D35" i="1"/>
  <c r="D31" i="1"/>
  <c r="D27" i="1"/>
  <c r="D23" i="1"/>
  <c r="D19" i="1"/>
  <c r="D15" i="1"/>
  <c r="F104" i="1"/>
  <c r="X104" i="1"/>
  <c r="F54" i="2" l="1"/>
  <c r="F59" i="2" s="1"/>
  <c r="C59" i="2"/>
  <c r="E59" i="2" s="1"/>
  <c r="E54" i="2"/>
  <c r="D59" i="1"/>
</calcChain>
</file>

<file path=xl/sharedStrings.xml><?xml version="1.0" encoding="utf-8"?>
<sst xmlns="http://schemas.openxmlformats.org/spreadsheetml/2006/main" count="154" uniqueCount="131">
  <si>
    <t>DESCRIPTION</t>
  </si>
  <si>
    <t>BUDGET</t>
  </si>
  <si>
    <t>Appliances</t>
  </si>
  <si>
    <t>Insulation</t>
  </si>
  <si>
    <t>Windows</t>
  </si>
  <si>
    <t>Insurance</t>
  </si>
  <si>
    <t>Interior Doors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</si>
  <si>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</si>
  <si>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</si>
  <si>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</si>
  <si>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</si>
  <si>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</si>
  <si>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</si>
  <si>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</si>
  <si>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</si>
  <si>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</si>
  <si>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</si>
  <si>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</si>
  <si>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</si>
  <si>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</si>
  <si>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</si>
  <si>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</si>
  <si>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</si>
  <si>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</si>
  <si>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</si>
  <si>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</si>
  <si>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</si>
  <si>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</si>
  <si>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</si>
  <si>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</si>
  <si>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</si>
  <si>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</si>
  <si>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</si>
  <si>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</si>
  <si>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</si>
  <si>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</si>
  <si>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</si>
  <si>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</si>
  <si>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</si>
  <si>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</si>
  <si>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</si>
  <si>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</si>
  <si>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</si>
  <si>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</si>
  <si>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</si>
  <si>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</si>
  <si>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</si>
  <si>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</si>
  <si>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</si>
  <si>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</si>
  <si>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 </t>
  </si>
  <si>
    <t>Equipment Rental</t>
  </si>
  <si>
    <t>Final Clean</t>
  </si>
  <si>
    <t>ITEM #</t>
  </si>
  <si>
    <t>Utilities Connect</t>
  </si>
  <si>
    <t>Plans / Specs / Permits / Surveys</t>
  </si>
  <si>
    <t>Sewer / Septic / Well</t>
  </si>
  <si>
    <t>Excavation / Backfill / Drainage</t>
  </si>
  <si>
    <t>Temp. Toilets Port O Potty</t>
  </si>
  <si>
    <t>Footings / Foundation / Damproofing</t>
  </si>
  <si>
    <t>Flatwork Garage and Basement</t>
  </si>
  <si>
    <t>Plumbing Rough-In</t>
  </si>
  <si>
    <t>Electrical Rough-In</t>
  </si>
  <si>
    <t>Exterior Doors / Garage Doors</t>
  </si>
  <si>
    <t>Heating and Cooling / HVAC</t>
  </si>
  <si>
    <t>Finish &amp; Fixtures Plumbing</t>
  </si>
  <si>
    <t>Finish &amp; Fixtures Electrical</t>
  </si>
  <si>
    <t>Drywall Hang / Tape / Texture</t>
  </si>
  <si>
    <t>Exterior Finish / Siding / Masonry / Paint</t>
  </si>
  <si>
    <t>Cabinets / Countertops</t>
  </si>
  <si>
    <t>Fire Suppresion / Sprinklers</t>
  </si>
  <si>
    <t>Interior Trim and Finish / Closets / Shelves</t>
  </si>
  <si>
    <t>Flooring - Carpet / Tile / Wood</t>
  </si>
  <si>
    <t>Decks / Porches / Gutters</t>
  </si>
  <si>
    <t>Yard Finish / Landscape</t>
  </si>
  <si>
    <t>Floor Joist / Sub-Floor</t>
  </si>
  <si>
    <t>Framing-Wall Exterior / Interior</t>
  </si>
  <si>
    <t>Framing-Roof / Trusses / Sheathing</t>
  </si>
  <si>
    <t>Fireplace / Wood Stove / Flue</t>
  </si>
  <si>
    <t>Contractor Fee / Overhead</t>
  </si>
  <si>
    <t>% Of Total Project Cost</t>
  </si>
  <si>
    <t>TOTAL COST OF PROJECT</t>
  </si>
  <si>
    <t>Garage / Shop / Shed</t>
  </si>
  <si>
    <t xml:space="preserve">Construction Cost Breakdown (Budget) </t>
  </si>
  <si>
    <t xml:space="preserve">Borrower Signature: </t>
  </si>
  <si>
    <t>Contractor Signature:</t>
  </si>
  <si>
    <t>Complete Highlighted Section</t>
  </si>
  <si>
    <t>Curb Cut / Driveway / Access Road</t>
  </si>
  <si>
    <t>Land (Only If funds needed from construction loan to purchase or payoff. If owned free and clear leave $0.)</t>
  </si>
  <si>
    <t>Interior Painting / Wall Paper</t>
  </si>
  <si>
    <t>Roofing / Shingles / Metal</t>
  </si>
  <si>
    <t>Amount Drawn Against Line Item To Date</t>
  </si>
  <si>
    <t>Remaining Amount Available on Line Item</t>
  </si>
  <si>
    <t>Draw 1</t>
  </si>
  <si>
    <t>Draw 2</t>
  </si>
  <si>
    <t>Draw 3</t>
  </si>
  <si>
    <t>Draw 4</t>
  </si>
  <si>
    <t>Draw 5</t>
  </si>
  <si>
    <t>Draw 6</t>
  </si>
  <si>
    <t>Draw 7</t>
  </si>
  <si>
    <t>Draw 8</t>
  </si>
  <si>
    <t>Draw 9</t>
  </si>
  <si>
    <t>Draw 10</t>
  </si>
  <si>
    <t>Draw 11</t>
  </si>
  <si>
    <t>Draw 12</t>
  </si>
  <si>
    <t>Draw 13</t>
  </si>
  <si>
    <t>Draw 14</t>
  </si>
  <si>
    <t>Draw 15</t>
  </si>
  <si>
    <t>Draw 16</t>
  </si>
  <si>
    <t>Draw 17</t>
  </si>
  <si>
    <t>Draw 18</t>
  </si>
  <si>
    <t>Draw 19</t>
  </si>
  <si>
    <t>Draw 20</t>
  </si>
  <si>
    <t>Draw 21</t>
  </si>
  <si>
    <t>Draw 22</t>
  </si>
  <si>
    <t>Draw 23</t>
  </si>
  <si>
    <t>Draw 24</t>
  </si>
  <si>
    <t>Draw 25</t>
  </si>
  <si>
    <t>Draw 26</t>
  </si>
  <si>
    <t>Draw 27</t>
  </si>
  <si>
    <t>Draw 28</t>
  </si>
  <si>
    <t>Draw 29</t>
  </si>
  <si>
    <t>Draw 30</t>
  </si>
  <si>
    <t>46</t>
  </si>
  <si>
    <t>47</t>
  </si>
  <si>
    <t>48</t>
  </si>
  <si>
    <t>49</t>
  </si>
  <si>
    <t>50</t>
  </si>
  <si>
    <t>% of Budget Line Item Used To Date</t>
  </si>
  <si>
    <t xml:space="preserve">Construction Cost Breakdown (Draw Tracking) </t>
  </si>
  <si>
    <t>Contingency (Usually 5-10%)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</si>
</sst>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1" fillId="2" borderId="2" xfId="0" applyNumberFormat="1" applyFont="1" applyFill="1" applyBorder="1"/>
    <xf numFmtId="0" fontId="1" fillId="0" borderId="1" xfId="0" applyFont="1" applyFill="1" applyBorder="1" applyAlignment="1">
      <alignment horizontal="left"/>
    </xf>
    <xf numFmtId="44" fontId="1" fillId="3" borderId="1" xfId="1" applyFont="1" applyFill="1" applyBorder="1"/>
    <xf numFmtId="10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44" fontId="1" fillId="0" borderId="1" xfId="0" applyNumberFormat="1" applyFont="1" applyFill="1" applyBorder="1" applyAlignment="1">
      <alignment wrapText="1"/>
    </xf>
    <xf numFmtId="10" fontId="0" fillId="0" borderId="1" xfId="0" applyNumberFormat="1" applyBorder="1"/>
    <xf numFmtId="8" fontId="0" fillId="0" borderId="1" xfId="0" applyNumberFormat="1" applyBorder="1"/>
    <xf numFmtId="0" fontId="5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2" fillId="4" borderId="1" xfId="0" applyFont="1" applyFill="1" applyBorder="1"/>
    <xf numFmtId="44" fontId="2" fillId="4" borderId="5" xfId="1" applyFont="1" applyFill="1" applyBorder="1"/>
    <xf numFmtId="10" fontId="2" fillId="4" borderId="1" xfId="0" applyNumberFormat="1" applyFont="1" applyFill="1" applyBorder="1"/>
    <xf numFmtId="44" fontId="1" fillId="4" borderId="5" xfId="0" applyNumberFormat="1" applyFont="1" applyFill="1" applyBorder="1" applyAlignment="1">
      <alignment wrapText="1"/>
    </xf>
    <xf numFmtId="10" fontId="0" fillId="4" borderId="5" xfId="0" applyNumberFormat="1" applyFill="1" applyBorder="1"/>
    <xf numFmtId="8" fontId="0" fillId="4" borderId="5" xfId="0" applyNumberFormat="1" applyFill="1" applyBorder="1"/>
    <xf numFmtId="44" fontId="0" fillId="4" borderId="5" xfId="0" applyNumberFormat="1" applyFill="1" applyBorder="1"/>
    <xf numFmtId="0" fontId="0" fillId="5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44" fontId="1" fillId="3" borderId="1" xfId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center" wrapText="1"/>
      <protection locked="0"/>
    </xf>
    <xf numFmtId="44" fontId="4" fillId="6" borderId="1" xfId="0" applyNumberFormat="1" applyFont="1" applyFill="1" applyBorder="1" applyProtection="1">
      <protection locked="0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0</xdr:rowOff>
    </xdr:from>
    <xdr:to>
      <xdr:col>2</xdr:col>
      <xdr:colOff>657225</xdr:colOff>
      <xdr:row>5</xdr:row>
      <xdr:rowOff>19050</xdr:rowOff>
    </xdr:to>
    <xdr:pic>
      <xdr:nvPicPr>
        <xdr:cNvPr id="3" name="Picture 2" descr="Image: FSBB_logo_small.jpg does not have a capti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0"/>
          <a:ext cx="1619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1343025</xdr:colOff>
      <xdr:row>0</xdr:row>
      <xdr:rowOff>0</xdr:rowOff>
    </xdr:from>
    <xdr:to>
      <xdr:col>2</xdr:col>
      <xdr:colOff>628650</xdr:colOff>
      <xdr:row>5</xdr:row>
      <xdr:rowOff>19050</xdr:rowOff>
    </xdr:to>
    <xdr:pic>
      <xdr:nvPicPr>
        <xdr:cNvPr id="3" name="Picture 2" descr="Image: FSBB_logo_small.jpg does not have a captio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0"/>
          <a:ext cx="1619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A105"/>
  <sheetViews>
    <sheetView tabSelected="1" zoomScaleNormal="100" workbookViewId="0">
      <pane ySplit="8" topLeftCell="A33" activePane="bottomLeft" state="frozen"/>
      <selection pane="bottomLeft" activeCell="B50" sqref="B50"/>
    </sheetView>
  </sheetViews>
  <sheetFormatPr defaultRowHeight="12" x14ac:dyDescent="0.2"/>
  <cols>
    <col min="1" max="1" width="5.7109375" style="1" customWidth="1"/>
    <col min="2" max="2" width="35" style="1" bestFit="1" customWidth="1"/>
    <col min="3" max="3" width="20.85546875" style="1" customWidth="1"/>
    <col min="4" max="4" width="15.140625" style="1" customWidth="1"/>
    <col min="5" max="5" width="12.28515625" style="1" customWidth="1"/>
    <col min="6" max="37" width="9.7109375" style="1" customWidth="1"/>
    <col min="38" max="16384" width="9.140625" style="1"/>
  </cols>
  <sheetData>
    <row r="3" spans="1:27" ht="15" customHeight="1" x14ac:dyDescent="0.2"/>
    <row r="4" spans="1:27" x14ac:dyDescent="0.2">
      <c r="B4" s="13"/>
    </row>
    <row r="5" spans="1:27" ht="15" x14ac:dyDescent="0.25">
      <c r="A5"/>
      <c r="B5"/>
      <c r="C5"/>
      <c r="D5"/>
      <c r="E5"/>
    </row>
    <row r="6" spans="1:27" x14ac:dyDescent="0.2">
      <c r="A6" s="37" t="s">
        <v>83</v>
      </c>
      <c r="B6" s="37"/>
      <c r="C6" s="37"/>
      <c r="D6" s="37"/>
    </row>
    <row r="7" spans="1:27" x14ac:dyDescent="0.2">
      <c r="A7" s="38" t="s">
        <v>86</v>
      </c>
      <c r="B7" s="38"/>
      <c r="C7" s="38"/>
      <c r="D7" s="38"/>
    </row>
    <row r="8" spans="1:27" ht="24.75" x14ac:dyDescent="0.25">
      <c r="A8" s="14" t="s">
        <v>53</v>
      </c>
      <c r="B8" s="14" t="s">
        <v>0</v>
      </c>
      <c r="C8" s="14" t="s">
        <v>1</v>
      </c>
      <c r="D8" s="15" t="s">
        <v>80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36.75" x14ac:dyDescent="0.25">
      <c r="A9" s="25">
        <v>1</v>
      </c>
      <c r="B9" s="26" t="s">
        <v>88</v>
      </c>
      <c r="C9" s="27">
        <v>0</v>
      </c>
      <c r="D9" s="8" t="e">
        <f t="shared" ref="D9:D58" si="0">C9/$C$59</f>
        <v>#DIV/0!</v>
      </c>
      <c r="E9" t="s">
        <v>50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x14ac:dyDescent="0.25">
      <c r="A10" s="28" t="s">
        <v>7</v>
      </c>
      <c r="B10" s="29" t="s">
        <v>55</v>
      </c>
      <c r="C10" s="27">
        <v>0</v>
      </c>
      <c r="D10" s="6" t="e">
        <f t="shared" si="0"/>
        <v>#DIV/0!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x14ac:dyDescent="0.25">
      <c r="A11" s="25">
        <v>3</v>
      </c>
      <c r="B11" s="29" t="s">
        <v>5</v>
      </c>
      <c r="C11" s="27">
        <v>0</v>
      </c>
      <c r="D11" s="6" t="e">
        <f t="shared" si="0"/>
        <v>#DIV/0!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x14ac:dyDescent="0.25">
      <c r="A12" s="28" t="s">
        <v>8</v>
      </c>
      <c r="B12" s="29" t="s">
        <v>54</v>
      </c>
      <c r="C12" s="27">
        <v>0</v>
      </c>
      <c r="D12" s="6" t="e">
        <f t="shared" si="0"/>
        <v>#DIV/0!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x14ac:dyDescent="0.25">
      <c r="A13" s="28" t="s">
        <v>9</v>
      </c>
      <c r="B13" s="29" t="s">
        <v>56</v>
      </c>
      <c r="C13" s="27">
        <v>0</v>
      </c>
      <c r="D13" s="6" t="e">
        <f t="shared" si="0"/>
        <v>#DIV/0!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x14ac:dyDescent="0.25">
      <c r="A14" s="28" t="s">
        <v>10</v>
      </c>
      <c r="B14" s="29" t="s">
        <v>58</v>
      </c>
      <c r="C14" s="27">
        <v>0</v>
      </c>
      <c r="D14" s="6" t="e">
        <f t="shared" si="0"/>
        <v>#DIV/0!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x14ac:dyDescent="0.25">
      <c r="A15" s="28" t="s">
        <v>11</v>
      </c>
      <c r="B15" s="29" t="s">
        <v>51</v>
      </c>
      <c r="C15" s="27">
        <v>0</v>
      </c>
      <c r="D15" s="6" t="e">
        <f t="shared" si="0"/>
        <v>#DIV/0!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x14ac:dyDescent="0.25">
      <c r="A16" s="28" t="s">
        <v>12</v>
      </c>
      <c r="B16" s="29" t="s">
        <v>87</v>
      </c>
      <c r="C16" s="27">
        <v>0</v>
      </c>
      <c r="D16" s="6" t="e">
        <f t="shared" si="0"/>
        <v>#DIV/0!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15" x14ac:dyDescent="0.25">
      <c r="A17" s="28" t="s">
        <v>13</v>
      </c>
      <c r="B17" s="29" t="s">
        <v>57</v>
      </c>
      <c r="C17" s="27">
        <v>0</v>
      </c>
      <c r="D17" s="6" t="e">
        <f t="shared" si="0"/>
        <v>#DIV/0!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15" x14ac:dyDescent="0.25">
      <c r="A18" s="28" t="s">
        <v>14</v>
      </c>
      <c r="B18" s="29" t="s">
        <v>59</v>
      </c>
      <c r="C18" s="27">
        <v>0</v>
      </c>
      <c r="D18" s="6" t="e">
        <f t="shared" si="0"/>
        <v>#DIV/0!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15" x14ac:dyDescent="0.25">
      <c r="A19" s="28" t="s">
        <v>15</v>
      </c>
      <c r="B19" s="29" t="s">
        <v>60</v>
      </c>
      <c r="C19" s="27">
        <v>0</v>
      </c>
      <c r="D19" s="6" t="e">
        <f t="shared" si="0"/>
        <v>#DIV/0!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5" x14ac:dyDescent="0.25">
      <c r="A20" s="28" t="s">
        <v>16</v>
      </c>
      <c r="B20" s="30" t="s">
        <v>75</v>
      </c>
      <c r="C20" s="27">
        <v>0</v>
      </c>
      <c r="D20" s="6" t="e">
        <f t="shared" si="0"/>
        <v>#DIV/0!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15" x14ac:dyDescent="0.25">
      <c r="A21" s="28" t="s">
        <v>17</v>
      </c>
      <c r="B21" s="30" t="s">
        <v>76</v>
      </c>
      <c r="C21" s="27">
        <v>0</v>
      </c>
      <c r="D21" s="6" t="e">
        <f t="shared" si="0"/>
        <v>#DIV/0!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15" x14ac:dyDescent="0.25">
      <c r="A22" s="28" t="s">
        <v>18</v>
      </c>
      <c r="B22" s="29" t="s">
        <v>77</v>
      </c>
      <c r="C22" s="27">
        <v>0</v>
      </c>
      <c r="D22" s="6" t="e">
        <f t="shared" si="0"/>
        <v>#DIV/0!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15" x14ac:dyDescent="0.25">
      <c r="A23" s="28" t="s">
        <v>19</v>
      </c>
      <c r="B23" s="30" t="s">
        <v>90</v>
      </c>
      <c r="C23" s="27">
        <v>0</v>
      </c>
      <c r="D23" s="6" t="e">
        <f t="shared" si="0"/>
        <v>#DIV/0!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5" x14ac:dyDescent="0.25">
      <c r="A24" s="28" t="s">
        <v>20</v>
      </c>
      <c r="B24" s="30" t="s">
        <v>4</v>
      </c>
      <c r="C24" s="27">
        <v>0</v>
      </c>
      <c r="D24" s="6" t="e">
        <f t="shared" si="0"/>
        <v>#DIV/0!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15" x14ac:dyDescent="0.25">
      <c r="A25" s="28" t="s">
        <v>21</v>
      </c>
      <c r="B25" s="30" t="s">
        <v>63</v>
      </c>
      <c r="C25" s="27">
        <v>0</v>
      </c>
      <c r="D25" s="6" t="e">
        <f t="shared" si="0"/>
        <v>#DIV/0!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15" x14ac:dyDescent="0.25">
      <c r="A26" s="28" t="s">
        <v>22</v>
      </c>
      <c r="B26" s="30" t="s">
        <v>68</v>
      </c>
      <c r="C26" s="27">
        <v>0</v>
      </c>
      <c r="D26" s="6" t="e">
        <f t="shared" si="0"/>
        <v>#DIV/0!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15" x14ac:dyDescent="0.25">
      <c r="A27" s="28" t="s">
        <v>23</v>
      </c>
      <c r="B27" s="30" t="s">
        <v>64</v>
      </c>
      <c r="C27" s="27">
        <v>0</v>
      </c>
      <c r="D27" s="6" t="e">
        <f t="shared" si="0"/>
        <v>#DIV/0!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15" x14ac:dyDescent="0.25">
      <c r="A28" s="28" t="s">
        <v>24</v>
      </c>
      <c r="B28" s="30" t="s">
        <v>61</v>
      </c>
      <c r="C28" s="27">
        <v>0</v>
      </c>
      <c r="D28" s="6" t="e">
        <f t="shared" si="0"/>
        <v>#DIV/0!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5" x14ac:dyDescent="0.25">
      <c r="A29" s="28" t="s">
        <v>25</v>
      </c>
      <c r="B29" s="30" t="s">
        <v>65</v>
      </c>
      <c r="C29" s="27">
        <v>0</v>
      </c>
      <c r="D29" s="6" t="e">
        <f t="shared" si="0"/>
        <v>#DIV/0!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15" x14ac:dyDescent="0.25">
      <c r="A30" s="28" t="s">
        <v>26</v>
      </c>
      <c r="B30" s="30" t="s">
        <v>70</v>
      </c>
      <c r="C30" s="27">
        <v>0</v>
      </c>
      <c r="D30" s="6" t="e">
        <f t="shared" si="0"/>
        <v>#DIV/0!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15" x14ac:dyDescent="0.25">
      <c r="A31" s="28" t="s">
        <v>27</v>
      </c>
      <c r="B31" s="30" t="s">
        <v>62</v>
      </c>
      <c r="C31" s="27">
        <v>0</v>
      </c>
      <c r="D31" s="6" t="e">
        <f t="shared" si="0"/>
        <v>#DIV/0!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15" x14ac:dyDescent="0.25">
      <c r="A32" s="28" t="s">
        <v>28</v>
      </c>
      <c r="B32" s="30" t="s">
        <v>66</v>
      </c>
      <c r="C32" s="27">
        <v>0</v>
      </c>
      <c r="D32" s="6" t="e">
        <f t="shared" si="0"/>
        <v>#DIV/0!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x14ac:dyDescent="0.25">
      <c r="A33" s="28" t="s">
        <v>29</v>
      </c>
      <c r="B33" s="30" t="s">
        <v>3</v>
      </c>
      <c r="C33" s="27">
        <v>0</v>
      </c>
      <c r="D33" s="6" t="e">
        <f t="shared" si="0"/>
        <v>#DIV/0!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x14ac:dyDescent="0.25">
      <c r="A34" s="28" t="s">
        <v>30</v>
      </c>
      <c r="B34" s="30" t="s">
        <v>67</v>
      </c>
      <c r="C34" s="27">
        <v>0</v>
      </c>
      <c r="D34" s="6" t="e">
        <f t="shared" si="0"/>
        <v>#DIV/0!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x14ac:dyDescent="0.25">
      <c r="A35" s="28" t="s">
        <v>31</v>
      </c>
      <c r="B35" s="30" t="s">
        <v>89</v>
      </c>
      <c r="C35" s="27">
        <v>0</v>
      </c>
      <c r="D35" s="6" t="e">
        <f t="shared" si="0"/>
        <v>#DIV/0!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x14ac:dyDescent="0.25">
      <c r="A36" s="28" t="s">
        <v>32</v>
      </c>
      <c r="B36" s="30" t="s">
        <v>78</v>
      </c>
      <c r="C36" s="27">
        <v>0</v>
      </c>
      <c r="D36" s="6" t="e">
        <f t="shared" si="0"/>
        <v>#DIV/0!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x14ac:dyDescent="0.25">
      <c r="A37" s="28" t="s">
        <v>33</v>
      </c>
      <c r="B37" s="30" t="s">
        <v>69</v>
      </c>
      <c r="C37" s="27">
        <v>0</v>
      </c>
      <c r="D37" s="6" t="e">
        <f t="shared" si="0"/>
        <v>#DIV/0!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x14ac:dyDescent="0.25">
      <c r="A38" s="28" t="s">
        <v>34</v>
      </c>
      <c r="B38" s="30" t="s">
        <v>71</v>
      </c>
      <c r="C38" s="27">
        <v>0</v>
      </c>
      <c r="D38" s="6" t="e">
        <f t="shared" si="0"/>
        <v>#DIV/0!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x14ac:dyDescent="0.25">
      <c r="A39" s="28" t="s">
        <v>35</v>
      </c>
      <c r="B39" s="30" t="s">
        <v>6</v>
      </c>
      <c r="C39" s="27">
        <v>0</v>
      </c>
      <c r="D39" s="6" t="e">
        <f t="shared" si="0"/>
        <v>#DIV/0!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x14ac:dyDescent="0.25">
      <c r="A40" s="28" t="s">
        <v>36</v>
      </c>
      <c r="B40" s="30" t="s">
        <v>72</v>
      </c>
      <c r="C40" s="27">
        <v>0</v>
      </c>
      <c r="D40" s="6" t="e">
        <f t="shared" si="0"/>
        <v>#DIV/0!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x14ac:dyDescent="0.25">
      <c r="A41" s="28" t="s">
        <v>37</v>
      </c>
      <c r="B41" s="30" t="s">
        <v>2</v>
      </c>
      <c r="C41" s="27">
        <v>0</v>
      </c>
      <c r="D41" s="6" t="e">
        <f t="shared" si="0"/>
        <v>#DIV/0!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x14ac:dyDescent="0.25">
      <c r="A42" s="28" t="s">
        <v>38</v>
      </c>
      <c r="B42" s="30" t="s">
        <v>73</v>
      </c>
      <c r="C42" s="27">
        <v>0</v>
      </c>
      <c r="D42" s="6" t="e">
        <f t="shared" si="0"/>
        <v>#DIV/0!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x14ac:dyDescent="0.25">
      <c r="A43" s="28" t="s">
        <v>39</v>
      </c>
      <c r="B43" s="30" t="s">
        <v>82</v>
      </c>
      <c r="C43" s="27">
        <v>0</v>
      </c>
      <c r="D43" s="6" t="e">
        <f t="shared" si="0"/>
        <v>#DIV/0!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x14ac:dyDescent="0.25">
      <c r="A44" s="28" t="s">
        <v>40</v>
      </c>
      <c r="B44" s="30" t="s">
        <v>74</v>
      </c>
      <c r="C44" s="27">
        <v>0</v>
      </c>
      <c r="D44" s="6" t="e">
        <f t="shared" si="0"/>
        <v>#DIV/0!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x14ac:dyDescent="0.25">
      <c r="A45" s="28" t="s">
        <v>41</v>
      </c>
      <c r="B45" s="30" t="s">
        <v>52</v>
      </c>
      <c r="C45" s="27">
        <v>0</v>
      </c>
      <c r="D45" s="6" t="e">
        <f t="shared" si="0"/>
        <v>#DIV/0!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x14ac:dyDescent="0.25">
      <c r="A46" s="28" t="s">
        <v>42</v>
      </c>
      <c r="B46" s="30" t="s">
        <v>79</v>
      </c>
      <c r="C46" s="27">
        <v>0</v>
      </c>
      <c r="D46" s="6" t="e">
        <f t="shared" si="0"/>
        <v>#DIV/0!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x14ac:dyDescent="0.25">
      <c r="A47" s="28" t="s">
        <v>43</v>
      </c>
      <c r="B47" s="30" t="s">
        <v>130</v>
      </c>
      <c r="C47" s="27">
        <v>0</v>
      </c>
      <c r="D47" s="6" t="e">
        <f t="shared" si="0"/>
        <v>#DIV/0!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x14ac:dyDescent="0.25">
      <c r="A48" s="28" t="s">
        <v>44</v>
      </c>
      <c r="B48" s="30"/>
      <c r="C48" s="27">
        <v>0</v>
      </c>
      <c r="D48" s="6" t="e">
        <f t="shared" si="0"/>
        <v>#DIV/0!</v>
      </c>
      <c r="E48"/>
      <c r="F48"/>
      <c r="G48" t="s">
        <v>50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5" x14ac:dyDescent="0.25">
      <c r="A49" s="28" t="s">
        <v>45</v>
      </c>
      <c r="B49" s="30" t="s">
        <v>50</v>
      </c>
      <c r="C49" s="27">
        <v>0</v>
      </c>
      <c r="D49" s="6" t="e">
        <f t="shared" si="0"/>
        <v>#DIV/0!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" x14ac:dyDescent="0.25">
      <c r="A50" s="28" t="s">
        <v>46</v>
      </c>
      <c r="B50" s="30"/>
      <c r="C50" s="27">
        <v>0</v>
      </c>
      <c r="D50" s="6" t="e">
        <f t="shared" si="0"/>
        <v>#DIV/0!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" x14ac:dyDescent="0.25">
      <c r="A51" s="28" t="s">
        <v>47</v>
      </c>
      <c r="B51" s="30"/>
      <c r="C51" s="27">
        <v>0</v>
      </c>
      <c r="D51" s="6" t="e">
        <f t="shared" si="0"/>
        <v>#DIV/0!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" x14ac:dyDescent="0.25">
      <c r="A52" s="28" t="s">
        <v>48</v>
      </c>
      <c r="B52" s="30"/>
      <c r="C52" s="27">
        <v>0</v>
      </c>
      <c r="D52" s="6" t="e">
        <f t="shared" si="0"/>
        <v>#DIV/0!</v>
      </c>
      <c r="E52"/>
      <c r="F52" t="s">
        <v>50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" x14ac:dyDescent="0.25">
      <c r="A53" s="28" t="s">
        <v>49</v>
      </c>
      <c r="B53" s="30"/>
      <c r="C53" s="27">
        <v>0</v>
      </c>
      <c r="D53" s="6" t="e">
        <f t="shared" si="0"/>
        <v>#DIV/0!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5" x14ac:dyDescent="0.25">
      <c r="A54" s="28" t="s">
        <v>123</v>
      </c>
      <c r="B54" s="30"/>
      <c r="C54" s="27">
        <v>0</v>
      </c>
      <c r="D54" s="6" t="e">
        <f t="shared" si="0"/>
        <v>#DIV/0!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t="15" x14ac:dyDescent="0.25">
      <c r="A55" s="28" t="s">
        <v>124</v>
      </c>
      <c r="B55" s="30"/>
      <c r="C55" s="27">
        <v>0</v>
      </c>
      <c r="D55" s="6" t="e">
        <f t="shared" si="0"/>
        <v>#DIV/0!</v>
      </c>
      <c r="E55"/>
      <c r="F55"/>
      <c r="G55" t="s">
        <v>50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" x14ac:dyDescent="0.25">
      <c r="A56" s="28" t="s">
        <v>125</v>
      </c>
      <c r="B56" s="30"/>
      <c r="C56" s="27">
        <v>0</v>
      </c>
      <c r="D56" s="6" t="e">
        <f t="shared" si="0"/>
        <v>#DIV/0!</v>
      </c>
      <c r="E56"/>
      <c r="F56"/>
      <c r="G56" t="s">
        <v>50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t="15" x14ac:dyDescent="0.25">
      <c r="A57" s="28" t="s">
        <v>126</v>
      </c>
      <c r="B57" s="30"/>
      <c r="C57" s="27">
        <v>0</v>
      </c>
      <c r="D57" s="6" t="e">
        <f t="shared" si="0"/>
        <v>#DIV/0!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t="15" x14ac:dyDescent="0.25">
      <c r="A58" s="28" t="s">
        <v>127</v>
      </c>
      <c r="B58" s="30"/>
      <c r="C58" s="27">
        <v>0</v>
      </c>
      <c r="D58" s="6" t="e">
        <f t="shared" si="0"/>
        <v>#DIV/0!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t="16.5" customHeight="1" thickBot="1" x14ac:dyDescent="0.3">
      <c r="A59" s="16"/>
      <c r="B59" s="17" t="s">
        <v>81</v>
      </c>
      <c r="C59" s="18">
        <f>SUM(C9:C58)</f>
        <v>0</v>
      </c>
      <c r="D59" s="19" t="e">
        <f>SUM(D9:D58)</f>
        <v>#DIV/0!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t="15.75" thickTop="1" x14ac:dyDescent="0.25">
      <c r="F60" s="2"/>
      <c r="G60"/>
      <c r="X60" s="2"/>
    </row>
    <row r="61" spans="1:27" ht="15.75" thickBot="1" x14ac:dyDescent="0.3">
      <c r="A61" s="34" t="s">
        <v>84</v>
      </c>
      <c r="B61" s="35"/>
      <c r="C61" s="39"/>
      <c r="D61" s="39"/>
      <c r="F61" s="2"/>
      <c r="G61"/>
      <c r="X61" s="2"/>
    </row>
    <row r="62" spans="1:27" ht="15" x14ac:dyDescent="0.25">
      <c r="F62" s="2"/>
      <c r="G62"/>
      <c r="X62" s="2"/>
    </row>
    <row r="63" spans="1:27" ht="15" x14ac:dyDescent="0.25">
      <c r="B63" s="1" t="s">
        <v>50</v>
      </c>
      <c r="F63" s="2"/>
      <c r="G63" t="s">
        <v>50</v>
      </c>
      <c r="X63" s="2"/>
    </row>
    <row r="64" spans="1:27" ht="15.75" thickBot="1" x14ac:dyDescent="0.3">
      <c r="A64" s="34" t="s">
        <v>85</v>
      </c>
      <c r="B64" s="35"/>
      <c r="C64" s="36"/>
      <c r="D64" s="36"/>
      <c r="F64" s="2"/>
      <c r="G64"/>
      <c r="X64" s="2"/>
    </row>
    <row r="65" spans="3:24" ht="15" x14ac:dyDescent="0.25">
      <c r="F65" s="2"/>
      <c r="G65"/>
      <c r="X65" s="2"/>
    </row>
    <row r="66" spans="3:24" ht="15" x14ac:dyDescent="0.25">
      <c r="F66" s="2"/>
      <c r="G66"/>
      <c r="X66" s="2"/>
    </row>
    <row r="67" spans="3:24" ht="15" x14ac:dyDescent="0.25">
      <c r="F67" s="2"/>
      <c r="G67"/>
      <c r="X67" s="2"/>
    </row>
    <row r="68" spans="3:24" ht="15" x14ac:dyDescent="0.25">
      <c r="C68" s="1" t="s">
        <v>50</v>
      </c>
      <c r="F68" s="2"/>
      <c r="G68"/>
      <c r="X68" s="2"/>
    </row>
    <row r="69" spans="3:24" ht="15" x14ac:dyDescent="0.25">
      <c r="F69" s="2"/>
      <c r="G69"/>
      <c r="X69" s="2"/>
    </row>
    <row r="70" spans="3:24" ht="15" x14ac:dyDescent="0.25">
      <c r="F70" s="2"/>
      <c r="G70"/>
      <c r="X70" s="2"/>
    </row>
    <row r="71" spans="3:24" ht="15" x14ac:dyDescent="0.25">
      <c r="F71" s="2"/>
      <c r="G71"/>
      <c r="X71" s="2"/>
    </row>
    <row r="72" spans="3:24" x14ac:dyDescent="0.2">
      <c r="F72" s="2"/>
      <c r="X72" s="2"/>
    </row>
    <row r="73" spans="3:24" x14ac:dyDescent="0.2">
      <c r="F73" s="2"/>
      <c r="X73" s="2"/>
    </row>
    <row r="74" spans="3:24" x14ac:dyDescent="0.2">
      <c r="F74" s="2"/>
      <c r="X74" s="2"/>
    </row>
    <row r="75" spans="3:24" x14ac:dyDescent="0.2">
      <c r="F75" s="2"/>
      <c r="X75" s="2"/>
    </row>
    <row r="76" spans="3:24" x14ac:dyDescent="0.2">
      <c r="F76" s="2"/>
      <c r="X76" s="2"/>
    </row>
    <row r="77" spans="3:24" x14ac:dyDescent="0.2">
      <c r="F77" s="2"/>
      <c r="X77" s="2"/>
    </row>
    <row r="78" spans="3:24" x14ac:dyDescent="0.2">
      <c r="F78" s="2"/>
      <c r="X78" s="2"/>
    </row>
    <row r="79" spans="3:24" x14ac:dyDescent="0.2">
      <c r="F79" s="2"/>
      <c r="X79" s="2"/>
    </row>
    <row r="80" spans="3:24" x14ac:dyDescent="0.2">
      <c r="F80" s="2"/>
      <c r="X80" s="2"/>
    </row>
    <row r="81" spans="6:24" x14ac:dyDescent="0.2">
      <c r="F81" s="2"/>
      <c r="X81" s="2"/>
    </row>
    <row r="82" spans="6:24" x14ac:dyDescent="0.2">
      <c r="F82" s="2"/>
      <c r="X82" s="2"/>
    </row>
    <row r="83" spans="6:24" x14ac:dyDescent="0.2">
      <c r="F83" s="2"/>
      <c r="X83" s="2"/>
    </row>
    <row r="84" spans="6:24" x14ac:dyDescent="0.2">
      <c r="F84" s="2"/>
      <c r="X84" s="2"/>
    </row>
    <row r="85" spans="6:24" x14ac:dyDescent="0.2">
      <c r="F85" s="2"/>
      <c r="X85" s="2"/>
    </row>
    <row r="86" spans="6:24" x14ac:dyDescent="0.2">
      <c r="F86" s="2"/>
      <c r="X86" s="2"/>
    </row>
    <row r="87" spans="6:24" x14ac:dyDescent="0.2">
      <c r="F87" s="2"/>
      <c r="X87" s="2"/>
    </row>
    <row r="88" spans="6:24" x14ac:dyDescent="0.2">
      <c r="F88" s="2"/>
      <c r="X88" s="2"/>
    </row>
    <row r="89" spans="6:24" x14ac:dyDescent="0.2">
      <c r="F89" s="2"/>
      <c r="X89" s="2"/>
    </row>
    <row r="90" spans="6:24" x14ac:dyDescent="0.2">
      <c r="F90" s="2"/>
      <c r="X90" s="2"/>
    </row>
    <row r="91" spans="6:24" x14ac:dyDescent="0.2">
      <c r="F91" s="2"/>
      <c r="X91" s="2"/>
    </row>
    <row r="92" spans="6:24" x14ac:dyDescent="0.2">
      <c r="F92" s="2"/>
      <c r="X92" s="2"/>
    </row>
    <row r="93" spans="6:24" x14ac:dyDescent="0.2">
      <c r="F93" s="2"/>
      <c r="X93" s="2"/>
    </row>
    <row r="94" spans="6:24" x14ac:dyDescent="0.2">
      <c r="F94" s="2"/>
      <c r="X94" s="2"/>
    </row>
    <row r="95" spans="6:24" x14ac:dyDescent="0.2">
      <c r="F95" s="2"/>
      <c r="X95" s="2"/>
    </row>
    <row r="96" spans="6:24" x14ac:dyDescent="0.2">
      <c r="F96" s="2"/>
      <c r="X96" s="2"/>
    </row>
    <row r="97" spans="6:24" x14ac:dyDescent="0.2">
      <c r="F97" s="2"/>
      <c r="X97" s="2"/>
    </row>
    <row r="98" spans="6:24" x14ac:dyDescent="0.2">
      <c r="F98" s="2"/>
      <c r="X98" s="2"/>
    </row>
    <row r="99" spans="6:24" x14ac:dyDescent="0.2">
      <c r="F99" s="2"/>
      <c r="X99" s="2"/>
    </row>
    <row r="100" spans="6:24" x14ac:dyDescent="0.2">
      <c r="F100" s="2"/>
      <c r="X100" s="2"/>
    </row>
    <row r="101" spans="6:24" x14ac:dyDescent="0.2">
      <c r="F101" s="2"/>
      <c r="X101" s="2"/>
    </row>
    <row r="102" spans="6:24" x14ac:dyDescent="0.2">
      <c r="F102" s="2"/>
      <c r="X102" s="2"/>
    </row>
    <row r="103" spans="6:24" x14ac:dyDescent="0.2">
      <c r="F103" s="2"/>
      <c r="X103" s="2"/>
    </row>
    <row r="104" spans="6:24" ht="12.75" thickBot="1" x14ac:dyDescent="0.25">
      <c r="F104" s="3">
        <f>SUM(F10:F72)</f>
        <v>0</v>
      </c>
      <c r="X104" s="3">
        <f>SUM(X10:X72)</f>
        <v>0</v>
      </c>
    </row>
    <row r="105" spans="6:24" ht="12.75" thickTop="1" x14ac:dyDescent="0.2"/>
  </sheetData>
  <sheetProtection sheet="1" objects="1" scenarios="1"/>
  <mergeCells count="6">
    <mergeCell ref="A64:B64"/>
    <mergeCell ref="C64:D64"/>
    <mergeCell ref="A6:D6"/>
    <mergeCell ref="A7:D7"/>
    <mergeCell ref="A61:B61"/>
    <mergeCell ref="C61:D61"/>
  </mergeCells>
  <printOptions horizontalCentered="1"/>
  <pageMargins left="0.25" right="0.25" top="0.75" bottom="0.75" header="0.3" footer="0.3"/>
  <pageSetup scale="70" orientation="portrait" r:id="rId1"/>
  <rowBreaks count="1" manualBreakCount="1">
    <brk id="64" max="3" man="1"/>
  </rowBreaks>
  <colBreaks count="1" manualBreakCount="1">
    <brk id="6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M104"/>
  <sheetViews>
    <sheetView zoomScaleNormal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C9" sqref="C9"/>
    </sheetView>
  </sheetViews>
  <sheetFormatPr defaultRowHeight="12" x14ac:dyDescent="0.2"/>
  <cols>
    <col min="1" max="1" width="5.7109375" style="1" customWidth="1"/>
    <col min="2" max="2" width="35" style="1" bestFit="1" customWidth="1"/>
    <col min="3" max="3" width="20.85546875" style="1" customWidth="1"/>
    <col min="4" max="4" width="15.140625" style="1" customWidth="1"/>
    <col min="5" max="5" width="12.28515625" style="1" customWidth="1"/>
    <col min="6" max="6" width="12.42578125" style="1" customWidth="1"/>
    <col min="7" max="7" width="2.85546875" style="1" customWidth="1"/>
    <col min="8" max="37" width="12" style="1" customWidth="1"/>
    <col min="38" max="16384" width="9.140625" style="1"/>
  </cols>
  <sheetData>
    <row r="3" spans="1:37" ht="15" customHeight="1" x14ac:dyDescent="0.2"/>
    <row r="4" spans="1:37" x14ac:dyDescent="0.2">
      <c r="B4" s="13"/>
    </row>
    <row r="5" spans="1:37" ht="15" x14ac:dyDescent="0.25">
      <c r="A5"/>
      <c r="B5"/>
      <c r="C5"/>
      <c r="D5"/>
      <c r="E5"/>
      <c r="H5" s="1" t="s">
        <v>50</v>
      </c>
    </row>
    <row r="6" spans="1:37" x14ac:dyDescent="0.2">
      <c r="A6" s="37" t="s">
        <v>129</v>
      </c>
      <c r="B6" s="37"/>
      <c r="C6" s="37"/>
      <c r="D6" s="37"/>
    </row>
    <row r="7" spans="1:37" x14ac:dyDescent="0.2">
      <c r="A7" s="40"/>
      <c r="B7" s="40"/>
      <c r="C7" s="40"/>
      <c r="D7" s="40"/>
    </row>
    <row r="8" spans="1:37" ht="48.75" x14ac:dyDescent="0.25">
      <c r="A8" s="14" t="s">
        <v>53</v>
      </c>
      <c r="B8" s="14" t="s">
        <v>0</v>
      </c>
      <c r="C8" s="14" t="s">
        <v>1</v>
      </c>
      <c r="D8" s="15" t="s">
        <v>91</v>
      </c>
      <c r="E8" s="15" t="s">
        <v>128</v>
      </c>
      <c r="F8" s="15" t="s">
        <v>92</v>
      </c>
      <c r="G8" s="24"/>
      <c r="H8" s="32" t="s">
        <v>93</v>
      </c>
      <c r="I8" s="32" t="s">
        <v>94</v>
      </c>
      <c r="J8" s="32" t="s">
        <v>95</v>
      </c>
      <c r="K8" s="32" t="s">
        <v>96</v>
      </c>
      <c r="L8" s="32" t="s">
        <v>97</v>
      </c>
      <c r="M8" s="32" t="s">
        <v>98</v>
      </c>
      <c r="N8" s="32" t="s">
        <v>99</v>
      </c>
      <c r="O8" s="32" t="s">
        <v>100</v>
      </c>
      <c r="P8" s="32" t="s">
        <v>101</v>
      </c>
      <c r="Q8" s="32" t="s">
        <v>102</v>
      </c>
      <c r="R8" s="32" t="s">
        <v>103</v>
      </c>
      <c r="S8" s="32" t="s">
        <v>104</v>
      </c>
      <c r="T8" s="32" t="s">
        <v>105</v>
      </c>
      <c r="U8" s="32" t="s">
        <v>106</v>
      </c>
      <c r="V8" s="32" t="s">
        <v>107</v>
      </c>
      <c r="W8" s="32" t="s">
        <v>108</v>
      </c>
      <c r="X8" s="32" t="s">
        <v>109</v>
      </c>
      <c r="Y8" s="32" t="s">
        <v>110</v>
      </c>
      <c r="Z8" s="32" t="s">
        <v>111</v>
      </c>
      <c r="AA8" s="32" t="s">
        <v>112</v>
      </c>
      <c r="AB8" s="32" t="s">
        <v>113</v>
      </c>
      <c r="AC8" s="32" t="s">
        <v>114</v>
      </c>
      <c r="AD8" s="32" t="s">
        <v>115</v>
      </c>
      <c r="AE8" s="32" t="s">
        <v>116</v>
      </c>
      <c r="AF8" s="32" t="s">
        <v>117</v>
      </c>
      <c r="AG8" s="32" t="s">
        <v>118</v>
      </c>
      <c r="AH8" s="32" t="s">
        <v>119</v>
      </c>
      <c r="AI8" s="32" t="s">
        <v>120</v>
      </c>
      <c r="AJ8" s="32" t="s">
        <v>121</v>
      </c>
      <c r="AK8" s="32" t="s">
        <v>122</v>
      </c>
    </row>
    <row r="9" spans="1:37" ht="36.75" x14ac:dyDescent="0.25">
      <c r="A9" s="7">
        <f>Budget!A9</f>
        <v>1</v>
      </c>
      <c r="B9" s="9" t="str">
        <f>Budget!B9</f>
        <v>Land (Only If funds needed from construction loan to purchase or payoff. If owned free and clear leave $0.)</v>
      </c>
      <c r="C9" s="5">
        <f>Budget!C9</f>
        <v>0</v>
      </c>
      <c r="D9" s="10">
        <f>SUM(H9:AK9)</f>
        <v>0</v>
      </c>
      <c r="E9" s="11" t="e">
        <f>D9/C9</f>
        <v>#DIV/0!</v>
      </c>
      <c r="F9" s="12">
        <f>C9-D9</f>
        <v>0</v>
      </c>
      <c r="G9" s="24"/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</row>
    <row r="10" spans="1:37" ht="15" x14ac:dyDescent="0.25">
      <c r="A10" s="7" t="str">
        <f>Budget!A10</f>
        <v>2</v>
      </c>
      <c r="B10" s="4" t="str">
        <f>Budget!B10</f>
        <v>Plans / Specs / Permits / Surveys</v>
      </c>
      <c r="C10" s="5">
        <f>Budget!C10</f>
        <v>0</v>
      </c>
      <c r="D10" s="10">
        <f t="shared" ref="D10:D58" si="0">SUM(H10:AK10)</f>
        <v>0</v>
      </c>
      <c r="E10" s="11" t="e">
        <f t="shared" ref="E10:E58" si="1">D10/C10</f>
        <v>#DIV/0!</v>
      </c>
      <c r="F10" s="12">
        <f t="shared" ref="F10:F58" si="2">C10-D10</f>
        <v>0</v>
      </c>
      <c r="G10" s="24"/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</row>
    <row r="11" spans="1:37" ht="15" x14ac:dyDescent="0.25">
      <c r="A11" s="7">
        <f>Budget!A11</f>
        <v>3</v>
      </c>
      <c r="B11" s="4" t="str">
        <f>Budget!B11</f>
        <v>Insurance</v>
      </c>
      <c r="C11" s="5">
        <f>Budget!C11</f>
        <v>0</v>
      </c>
      <c r="D11" s="10">
        <f t="shared" si="0"/>
        <v>0</v>
      </c>
      <c r="E11" s="11" t="e">
        <f t="shared" si="1"/>
        <v>#DIV/0!</v>
      </c>
      <c r="F11" s="12">
        <f t="shared" si="2"/>
        <v>0</v>
      </c>
      <c r="G11" s="24"/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</row>
    <row r="12" spans="1:37" ht="15" x14ac:dyDescent="0.25">
      <c r="A12" s="7" t="str">
        <f>Budget!A12</f>
        <v>4</v>
      </c>
      <c r="B12" s="4" t="str">
        <f>Budget!B12</f>
        <v>Utilities Connect</v>
      </c>
      <c r="C12" s="5">
        <f>Budget!C12</f>
        <v>0</v>
      </c>
      <c r="D12" s="10">
        <f t="shared" si="0"/>
        <v>0</v>
      </c>
      <c r="E12" s="11" t="e">
        <f t="shared" si="1"/>
        <v>#DIV/0!</v>
      </c>
      <c r="F12" s="12">
        <f t="shared" si="2"/>
        <v>0</v>
      </c>
      <c r="G12" s="24"/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</row>
    <row r="13" spans="1:37" ht="15" x14ac:dyDescent="0.25">
      <c r="A13" s="7" t="str">
        <f>Budget!A13</f>
        <v>5</v>
      </c>
      <c r="B13" s="4" t="str">
        <f>Budget!B13</f>
        <v>Sewer / Septic / Well</v>
      </c>
      <c r="C13" s="5">
        <f>Budget!C13</f>
        <v>0</v>
      </c>
      <c r="D13" s="10">
        <f t="shared" si="0"/>
        <v>0</v>
      </c>
      <c r="E13" s="11" t="e">
        <f t="shared" si="1"/>
        <v>#DIV/0!</v>
      </c>
      <c r="F13" s="12">
        <f t="shared" si="2"/>
        <v>0</v>
      </c>
      <c r="G13" s="24"/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</row>
    <row r="14" spans="1:37" ht="15" x14ac:dyDescent="0.25">
      <c r="A14" s="7" t="str">
        <f>Budget!A14</f>
        <v>6</v>
      </c>
      <c r="B14" s="4" t="str">
        <f>Budget!B14</f>
        <v>Temp. Toilets Port O Potty</v>
      </c>
      <c r="C14" s="5">
        <f>Budget!C14</f>
        <v>0</v>
      </c>
      <c r="D14" s="10">
        <f t="shared" si="0"/>
        <v>0</v>
      </c>
      <c r="E14" s="11" t="e">
        <f t="shared" si="1"/>
        <v>#DIV/0!</v>
      </c>
      <c r="F14" s="12">
        <f t="shared" si="2"/>
        <v>0</v>
      </c>
      <c r="G14" s="24"/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</row>
    <row r="15" spans="1:37" ht="15" x14ac:dyDescent="0.25">
      <c r="A15" s="7" t="str">
        <f>Budget!A15</f>
        <v>7</v>
      </c>
      <c r="B15" s="4" t="str">
        <f>Budget!B15</f>
        <v>Equipment Rental</v>
      </c>
      <c r="C15" s="5">
        <f>Budget!C15</f>
        <v>0</v>
      </c>
      <c r="D15" s="10">
        <f t="shared" si="0"/>
        <v>0</v>
      </c>
      <c r="E15" s="11" t="e">
        <f t="shared" si="1"/>
        <v>#DIV/0!</v>
      </c>
      <c r="F15" s="12">
        <f t="shared" si="2"/>
        <v>0</v>
      </c>
      <c r="G15" s="24"/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</row>
    <row r="16" spans="1:37" ht="15" x14ac:dyDescent="0.25">
      <c r="A16" s="7" t="str">
        <f>Budget!A16</f>
        <v>8</v>
      </c>
      <c r="B16" s="4" t="str">
        <f>Budget!B16</f>
        <v>Curb Cut / Driveway / Access Road</v>
      </c>
      <c r="C16" s="5">
        <f>Budget!C16</f>
        <v>0</v>
      </c>
      <c r="D16" s="10">
        <f t="shared" si="0"/>
        <v>0</v>
      </c>
      <c r="E16" s="11" t="e">
        <f t="shared" si="1"/>
        <v>#DIV/0!</v>
      </c>
      <c r="F16" s="12">
        <f t="shared" si="2"/>
        <v>0</v>
      </c>
      <c r="G16" s="24"/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</row>
    <row r="17" spans="1:37" ht="15" x14ac:dyDescent="0.25">
      <c r="A17" s="7" t="str">
        <f>Budget!A17</f>
        <v>9</v>
      </c>
      <c r="B17" s="4" t="str">
        <f>Budget!B17</f>
        <v>Excavation / Backfill / Drainage</v>
      </c>
      <c r="C17" s="5">
        <f>Budget!C17</f>
        <v>0</v>
      </c>
      <c r="D17" s="10">
        <f t="shared" si="0"/>
        <v>0</v>
      </c>
      <c r="E17" s="11" t="e">
        <f t="shared" si="1"/>
        <v>#DIV/0!</v>
      </c>
      <c r="F17" s="12">
        <f t="shared" si="2"/>
        <v>0</v>
      </c>
      <c r="G17" s="24"/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</row>
    <row r="18" spans="1:37" ht="15" x14ac:dyDescent="0.25">
      <c r="A18" s="7" t="str">
        <f>Budget!A18</f>
        <v>10</v>
      </c>
      <c r="B18" s="4" t="str">
        <f>Budget!B18</f>
        <v>Footings / Foundation / Damproofing</v>
      </c>
      <c r="C18" s="5">
        <f>Budget!C18</f>
        <v>0</v>
      </c>
      <c r="D18" s="10">
        <f t="shared" si="0"/>
        <v>0</v>
      </c>
      <c r="E18" s="11" t="e">
        <f t="shared" si="1"/>
        <v>#DIV/0!</v>
      </c>
      <c r="F18" s="12">
        <f t="shared" si="2"/>
        <v>0</v>
      </c>
      <c r="G18" s="24"/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</row>
    <row r="19" spans="1:37" ht="15" x14ac:dyDescent="0.25">
      <c r="A19" s="7" t="str">
        <f>Budget!A19</f>
        <v>11</v>
      </c>
      <c r="B19" s="4" t="str">
        <f>Budget!B19</f>
        <v>Flatwork Garage and Basement</v>
      </c>
      <c r="C19" s="5">
        <f>Budget!C19</f>
        <v>0</v>
      </c>
      <c r="D19" s="10">
        <f t="shared" si="0"/>
        <v>0</v>
      </c>
      <c r="E19" s="11" t="e">
        <f t="shared" si="1"/>
        <v>#DIV/0!</v>
      </c>
      <c r="F19" s="12">
        <f t="shared" si="2"/>
        <v>0</v>
      </c>
      <c r="G19" s="24"/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</row>
    <row r="20" spans="1:37" ht="15" x14ac:dyDescent="0.25">
      <c r="A20" s="7" t="str">
        <f>Budget!A20</f>
        <v>12</v>
      </c>
      <c r="B20" s="4" t="str">
        <f>Budget!B20</f>
        <v>Floor Joist / Sub-Floor</v>
      </c>
      <c r="C20" s="5">
        <f>Budget!C20</f>
        <v>0</v>
      </c>
      <c r="D20" s="10">
        <f t="shared" si="0"/>
        <v>0</v>
      </c>
      <c r="E20" s="11" t="e">
        <f t="shared" si="1"/>
        <v>#DIV/0!</v>
      </c>
      <c r="F20" s="12">
        <f t="shared" si="2"/>
        <v>0</v>
      </c>
      <c r="G20" s="24"/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</row>
    <row r="21" spans="1:37" ht="15" x14ac:dyDescent="0.25">
      <c r="A21" s="7" t="str">
        <f>Budget!A21</f>
        <v>13</v>
      </c>
      <c r="B21" s="4" t="str">
        <f>Budget!B21</f>
        <v>Framing-Wall Exterior / Interior</v>
      </c>
      <c r="C21" s="5">
        <f>Budget!C21</f>
        <v>0</v>
      </c>
      <c r="D21" s="10">
        <f t="shared" si="0"/>
        <v>0</v>
      </c>
      <c r="E21" s="11" t="e">
        <f t="shared" si="1"/>
        <v>#DIV/0!</v>
      </c>
      <c r="F21" s="12">
        <f t="shared" si="2"/>
        <v>0</v>
      </c>
      <c r="G21" s="24"/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</row>
    <row r="22" spans="1:37" ht="15" x14ac:dyDescent="0.25">
      <c r="A22" s="7" t="str">
        <f>Budget!A22</f>
        <v>14</v>
      </c>
      <c r="B22" s="4" t="str">
        <f>Budget!B22</f>
        <v>Framing-Roof / Trusses / Sheathing</v>
      </c>
      <c r="C22" s="5">
        <f>Budget!C22</f>
        <v>0</v>
      </c>
      <c r="D22" s="10">
        <f t="shared" si="0"/>
        <v>0</v>
      </c>
      <c r="E22" s="11" t="e">
        <f t="shared" si="1"/>
        <v>#DIV/0!</v>
      </c>
      <c r="F22" s="12">
        <f t="shared" si="2"/>
        <v>0</v>
      </c>
      <c r="G22" s="24"/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</row>
    <row r="23" spans="1:37" ht="15" x14ac:dyDescent="0.25">
      <c r="A23" s="7" t="str">
        <f>Budget!A23</f>
        <v>15</v>
      </c>
      <c r="B23" s="4" t="str">
        <f>Budget!B23</f>
        <v>Roofing / Shingles / Metal</v>
      </c>
      <c r="C23" s="5">
        <f>Budget!C23</f>
        <v>0</v>
      </c>
      <c r="D23" s="10">
        <f t="shared" si="0"/>
        <v>0</v>
      </c>
      <c r="E23" s="11" t="e">
        <f t="shared" si="1"/>
        <v>#DIV/0!</v>
      </c>
      <c r="F23" s="12">
        <f t="shared" si="2"/>
        <v>0</v>
      </c>
      <c r="G23" s="24"/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</row>
    <row r="24" spans="1:37" ht="15" x14ac:dyDescent="0.25">
      <c r="A24" s="7" t="str">
        <f>Budget!A24</f>
        <v>16</v>
      </c>
      <c r="B24" s="4" t="str">
        <f>Budget!B24</f>
        <v>Windows</v>
      </c>
      <c r="C24" s="5">
        <f>Budget!C24</f>
        <v>0</v>
      </c>
      <c r="D24" s="10">
        <f t="shared" si="0"/>
        <v>0</v>
      </c>
      <c r="E24" s="11" t="e">
        <f t="shared" si="1"/>
        <v>#DIV/0!</v>
      </c>
      <c r="F24" s="12">
        <f t="shared" si="2"/>
        <v>0</v>
      </c>
      <c r="G24" s="24"/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</row>
    <row r="25" spans="1:37" ht="15" x14ac:dyDescent="0.25">
      <c r="A25" s="7" t="str">
        <f>Budget!A25</f>
        <v>17</v>
      </c>
      <c r="B25" s="4" t="str">
        <f>Budget!B25</f>
        <v>Exterior Doors / Garage Doors</v>
      </c>
      <c r="C25" s="5">
        <f>Budget!C25</f>
        <v>0</v>
      </c>
      <c r="D25" s="10">
        <f t="shared" si="0"/>
        <v>0</v>
      </c>
      <c r="E25" s="11" t="e">
        <f t="shared" si="1"/>
        <v>#DIV/0!</v>
      </c>
      <c r="F25" s="12">
        <f t="shared" si="2"/>
        <v>0</v>
      </c>
      <c r="G25" s="24"/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</row>
    <row r="26" spans="1:37" ht="15" x14ac:dyDescent="0.25">
      <c r="A26" s="7" t="str">
        <f>Budget!A26</f>
        <v>18</v>
      </c>
      <c r="B26" s="4" t="str">
        <f>Budget!B26</f>
        <v>Exterior Finish / Siding / Masonry / Paint</v>
      </c>
      <c r="C26" s="5">
        <f>Budget!C26</f>
        <v>0</v>
      </c>
      <c r="D26" s="10">
        <f t="shared" si="0"/>
        <v>0</v>
      </c>
      <c r="E26" s="11" t="e">
        <f t="shared" si="1"/>
        <v>#DIV/0!</v>
      </c>
      <c r="F26" s="12">
        <f t="shared" si="2"/>
        <v>0</v>
      </c>
      <c r="G26" s="24"/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</row>
    <row r="27" spans="1:37" ht="15" x14ac:dyDescent="0.25">
      <c r="A27" s="7" t="str">
        <f>Budget!A27</f>
        <v>19</v>
      </c>
      <c r="B27" s="4" t="str">
        <f>Budget!B27</f>
        <v>Heating and Cooling / HVAC</v>
      </c>
      <c r="C27" s="5">
        <f>Budget!C27</f>
        <v>0</v>
      </c>
      <c r="D27" s="10">
        <f t="shared" si="0"/>
        <v>0</v>
      </c>
      <c r="E27" s="11" t="e">
        <f t="shared" si="1"/>
        <v>#DIV/0!</v>
      </c>
      <c r="F27" s="12">
        <f t="shared" si="2"/>
        <v>0</v>
      </c>
      <c r="G27" s="24"/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</row>
    <row r="28" spans="1:37" ht="15" x14ac:dyDescent="0.25">
      <c r="A28" s="7" t="str">
        <f>Budget!A28</f>
        <v>20</v>
      </c>
      <c r="B28" s="4" t="str">
        <f>Budget!B28</f>
        <v>Plumbing Rough-In</v>
      </c>
      <c r="C28" s="5">
        <f>Budget!C28</f>
        <v>0</v>
      </c>
      <c r="D28" s="10">
        <f t="shared" si="0"/>
        <v>0</v>
      </c>
      <c r="E28" s="11" t="e">
        <f t="shared" si="1"/>
        <v>#DIV/0!</v>
      </c>
      <c r="F28" s="12">
        <f t="shared" si="2"/>
        <v>0</v>
      </c>
      <c r="G28" s="24"/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</row>
    <row r="29" spans="1:37" ht="15" x14ac:dyDescent="0.25">
      <c r="A29" s="7" t="str">
        <f>Budget!A29</f>
        <v>21</v>
      </c>
      <c r="B29" s="4" t="str">
        <f>Budget!B29</f>
        <v>Finish &amp; Fixtures Plumbing</v>
      </c>
      <c r="C29" s="5">
        <f>Budget!C29</f>
        <v>0</v>
      </c>
      <c r="D29" s="10">
        <f t="shared" si="0"/>
        <v>0</v>
      </c>
      <c r="E29" s="11" t="e">
        <f t="shared" si="1"/>
        <v>#DIV/0!</v>
      </c>
      <c r="F29" s="12">
        <f t="shared" si="2"/>
        <v>0</v>
      </c>
      <c r="G29" s="24"/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</row>
    <row r="30" spans="1:37" ht="15" x14ac:dyDescent="0.25">
      <c r="A30" s="7" t="str">
        <f>Budget!A30</f>
        <v>22</v>
      </c>
      <c r="B30" s="4" t="str">
        <f>Budget!B30</f>
        <v>Fire Suppresion / Sprinklers</v>
      </c>
      <c r="C30" s="5">
        <f>Budget!C30</f>
        <v>0</v>
      </c>
      <c r="D30" s="10">
        <f t="shared" si="0"/>
        <v>0</v>
      </c>
      <c r="E30" s="11" t="e">
        <f t="shared" si="1"/>
        <v>#DIV/0!</v>
      </c>
      <c r="F30" s="12">
        <f t="shared" si="2"/>
        <v>0</v>
      </c>
      <c r="G30" s="24"/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</row>
    <row r="31" spans="1:37" ht="15" x14ac:dyDescent="0.25">
      <c r="A31" s="7" t="str">
        <f>Budget!A31</f>
        <v>23</v>
      </c>
      <c r="B31" s="4" t="str">
        <f>Budget!B31</f>
        <v>Electrical Rough-In</v>
      </c>
      <c r="C31" s="5">
        <f>Budget!C31</f>
        <v>0</v>
      </c>
      <c r="D31" s="10">
        <f t="shared" si="0"/>
        <v>0</v>
      </c>
      <c r="E31" s="11" t="e">
        <f t="shared" si="1"/>
        <v>#DIV/0!</v>
      </c>
      <c r="F31" s="12">
        <f t="shared" si="2"/>
        <v>0</v>
      </c>
      <c r="G31" s="24"/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</row>
    <row r="32" spans="1:37" ht="15" x14ac:dyDescent="0.25">
      <c r="A32" s="7" t="str">
        <f>Budget!A32</f>
        <v>24</v>
      </c>
      <c r="B32" s="4" t="str">
        <f>Budget!B32</f>
        <v>Finish &amp; Fixtures Electrical</v>
      </c>
      <c r="C32" s="5">
        <f>Budget!C32</f>
        <v>0</v>
      </c>
      <c r="D32" s="10">
        <f t="shared" si="0"/>
        <v>0</v>
      </c>
      <c r="E32" s="11" t="e">
        <f t="shared" si="1"/>
        <v>#DIV/0!</v>
      </c>
      <c r="F32" s="12">
        <f t="shared" si="2"/>
        <v>0</v>
      </c>
      <c r="G32" s="24"/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</row>
    <row r="33" spans="1:37" ht="15" x14ac:dyDescent="0.25">
      <c r="A33" s="7" t="str">
        <f>Budget!A33</f>
        <v>25</v>
      </c>
      <c r="B33" s="4" t="str">
        <f>Budget!B33</f>
        <v>Insulation</v>
      </c>
      <c r="C33" s="5">
        <f>Budget!C33</f>
        <v>0</v>
      </c>
      <c r="D33" s="10">
        <f t="shared" si="0"/>
        <v>0</v>
      </c>
      <c r="E33" s="11" t="e">
        <f t="shared" si="1"/>
        <v>#DIV/0!</v>
      </c>
      <c r="F33" s="12">
        <f t="shared" si="2"/>
        <v>0</v>
      </c>
      <c r="G33" s="24"/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</row>
    <row r="34" spans="1:37" ht="15" x14ac:dyDescent="0.25">
      <c r="A34" s="7" t="str">
        <f>Budget!A34</f>
        <v>26</v>
      </c>
      <c r="B34" s="4" t="str">
        <f>Budget!B34</f>
        <v>Drywall Hang / Tape / Texture</v>
      </c>
      <c r="C34" s="5">
        <f>Budget!C34</f>
        <v>0</v>
      </c>
      <c r="D34" s="10">
        <f t="shared" si="0"/>
        <v>0</v>
      </c>
      <c r="E34" s="11" t="e">
        <f t="shared" si="1"/>
        <v>#DIV/0!</v>
      </c>
      <c r="F34" s="12">
        <f t="shared" si="2"/>
        <v>0</v>
      </c>
      <c r="G34" s="24"/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</row>
    <row r="35" spans="1:37" ht="15" x14ac:dyDescent="0.25">
      <c r="A35" s="7" t="str">
        <f>Budget!A35</f>
        <v>27</v>
      </c>
      <c r="B35" s="4" t="str">
        <f>Budget!B35</f>
        <v>Interior Painting / Wall Paper</v>
      </c>
      <c r="C35" s="5">
        <f>Budget!C35</f>
        <v>0</v>
      </c>
      <c r="D35" s="10">
        <f t="shared" si="0"/>
        <v>0</v>
      </c>
      <c r="E35" s="11" t="e">
        <f t="shared" si="1"/>
        <v>#DIV/0!</v>
      </c>
      <c r="F35" s="12">
        <f t="shared" si="2"/>
        <v>0</v>
      </c>
      <c r="G35" s="24"/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</row>
    <row r="36" spans="1:37" ht="15" x14ac:dyDescent="0.25">
      <c r="A36" s="7" t="str">
        <f>Budget!A36</f>
        <v>28</v>
      </c>
      <c r="B36" s="4" t="str">
        <f>Budget!B36</f>
        <v>Fireplace / Wood Stove / Flue</v>
      </c>
      <c r="C36" s="5">
        <f>Budget!C36</f>
        <v>0</v>
      </c>
      <c r="D36" s="10">
        <f t="shared" si="0"/>
        <v>0</v>
      </c>
      <c r="E36" s="11" t="e">
        <f t="shared" si="1"/>
        <v>#DIV/0!</v>
      </c>
      <c r="F36" s="12">
        <f t="shared" si="2"/>
        <v>0</v>
      </c>
      <c r="G36" s="24"/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</row>
    <row r="37" spans="1:37" ht="15" x14ac:dyDescent="0.25">
      <c r="A37" s="7" t="str">
        <f>Budget!A37</f>
        <v>29</v>
      </c>
      <c r="B37" s="4" t="str">
        <f>Budget!B37</f>
        <v>Cabinets / Countertops</v>
      </c>
      <c r="C37" s="5">
        <f>Budget!C37</f>
        <v>0</v>
      </c>
      <c r="D37" s="10">
        <f t="shared" si="0"/>
        <v>0</v>
      </c>
      <c r="E37" s="11" t="e">
        <f t="shared" si="1"/>
        <v>#DIV/0!</v>
      </c>
      <c r="F37" s="12">
        <f t="shared" si="2"/>
        <v>0</v>
      </c>
      <c r="G37" s="24"/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</row>
    <row r="38" spans="1:37" ht="15" x14ac:dyDescent="0.25">
      <c r="A38" s="7" t="str">
        <f>Budget!A38</f>
        <v>30</v>
      </c>
      <c r="B38" s="4" t="str">
        <f>Budget!B38</f>
        <v>Interior Trim and Finish / Closets / Shelves</v>
      </c>
      <c r="C38" s="5">
        <f>Budget!C38</f>
        <v>0</v>
      </c>
      <c r="D38" s="10">
        <f t="shared" si="0"/>
        <v>0</v>
      </c>
      <c r="E38" s="11" t="e">
        <f t="shared" si="1"/>
        <v>#DIV/0!</v>
      </c>
      <c r="F38" s="12">
        <f t="shared" si="2"/>
        <v>0</v>
      </c>
      <c r="G38" s="24"/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</row>
    <row r="39" spans="1:37" ht="15" x14ac:dyDescent="0.25">
      <c r="A39" s="7" t="str">
        <f>Budget!A39</f>
        <v>31</v>
      </c>
      <c r="B39" s="4" t="str">
        <f>Budget!B39</f>
        <v>Interior Doors</v>
      </c>
      <c r="C39" s="5">
        <f>Budget!C39</f>
        <v>0</v>
      </c>
      <c r="D39" s="10">
        <f t="shared" si="0"/>
        <v>0</v>
      </c>
      <c r="E39" s="11" t="e">
        <f t="shared" si="1"/>
        <v>#DIV/0!</v>
      </c>
      <c r="F39" s="12">
        <f t="shared" si="2"/>
        <v>0</v>
      </c>
      <c r="G39" s="24"/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</row>
    <row r="40" spans="1:37" ht="15" x14ac:dyDescent="0.25">
      <c r="A40" s="7" t="str">
        <f>Budget!A40</f>
        <v>32</v>
      </c>
      <c r="B40" s="4" t="str">
        <f>Budget!B40</f>
        <v>Flooring - Carpet / Tile / Wood</v>
      </c>
      <c r="C40" s="5">
        <f>Budget!C40</f>
        <v>0</v>
      </c>
      <c r="D40" s="10">
        <f t="shared" si="0"/>
        <v>0</v>
      </c>
      <c r="E40" s="11" t="e">
        <f t="shared" si="1"/>
        <v>#DIV/0!</v>
      </c>
      <c r="F40" s="12">
        <f t="shared" si="2"/>
        <v>0</v>
      </c>
      <c r="G40" s="24"/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</row>
    <row r="41" spans="1:37" ht="15" x14ac:dyDescent="0.25">
      <c r="A41" s="7" t="str">
        <f>Budget!A41</f>
        <v>33</v>
      </c>
      <c r="B41" s="4" t="str">
        <f>Budget!B41</f>
        <v>Appliances</v>
      </c>
      <c r="C41" s="5">
        <f>Budget!C41</f>
        <v>0</v>
      </c>
      <c r="D41" s="10">
        <f t="shared" si="0"/>
        <v>0</v>
      </c>
      <c r="E41" s="11" t="e">
        <f t="shared" si="1"/>
        <v>#DIV/0!</v>
      </c>
      <c r="F41" s="12">
        <f t="shared" si="2"/>
        <v>0</v>
      </c>
      <c r="G41" s="24"/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</row>
    <row r="42" spans="1:37" ht="15" x14ac:dyDescent="0.25">
      <c r="A42" s="7" t="str">
        <f>Budget!A42</f>
        <v>34</v>
      </c>
      <c r="B42" s="4" t="str">
        <f>Budget!B42</f>
        <v>Decks / Porches / Gutters</v>
      </c>
      <c r="C42" s="5">
        <f>Budget!C42</f>
        <v>0</v>
      </c>
      <c r="D42" s="10">
        <f t="shared" si="0"/>
        <v>0</v>
      </c>
      <c r="E42" s="11" t="e">
        <f t="shared" si="1"/>
        <v>#DIV/0!</v>
      </c>
      <c r="F42" s="12">
        <f t="shared" si="2"/>
        <v>0</v>
      </c>
      <c r="G42" s="24"/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</row>
    <row r="43" spans="1:37" ht="15" x14ac:dyDescent="0.25">
      <c r="A43" s="7" t="str">
        <f>Budget!A43</f>
        <v>35</v>
      </c>
      <c r="B43" s="4" t="str">
        <f>Budget!B43</f>
        <v>Garage / Shop / Shed</v>
      </c>
      <c r="C43" s="5">
        <f>Budget!C43</f>
        <v>0</v>
      </c>
      <c r="D43" s="10">
        <f t="shared" si="0"/>
        <v>0</v>
      </c>
      <c r="E43" s="11" t="e">
        <f t="shared" si="1"/>
        <v>#DIV/0!</v>
      </c>
      <c r="F43" s="12">
        <f t="shared" si="2"/>
        <v>0</v>
      </c>
      <c r="G43" s="24"/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</row>
    <row r="44" spans="1:37" ht="15" x14ac:dyDescent="0.25">
      <c r="A44" s="7" t="str">
        <f>Budget!A44</f>
        <v>36</v>
      </c>
      <c r="B44" s="4" t="str">
        <f>Budget!B44</f>
        <v>Yard Finish / Landscape</v>
      </c>
      <c r="C44" s="5">
        <f>Budget!C44</f>
        <v>0</v>
      </c>
      <c r="D44" s="10">
        <f t="shared" si="0"/>
        <v>0</v>
      </c>
      <c r="E44" s="11" t="e">
        <f t="shared" si="1"/>
        <v>#DIV/0!</v>
      </c>
      <c r="F44" s="12">
        <f t="shared" si="2"/>
        <v>0</v>
      </c>
      <c r="G44" s="24"/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</row>
    <row r="45" spans="1:37" ht="15" x14ac:dyDescent="0.25">
      <c r="A45" s="7" t="str">
        <f>Budget!A45</f>
        <v>37</v>
      </c>
      <c r="B45" s="4" t="str">
        <f>Budget!B45</f>
        <v>Final Clean</v>
      </c>
      <c r="C45" s="5">
        <f>Budget!C45</f>
        <v>0</v>
      </c>
      <c r="D45" s="10">
        <f t="shared" si="0"/>
        <v>0</v>
      </c>
      <c r="E45" s="11" t="e">
        <f t="shared" si="1"/>
        <v>#DIV/0!</v>
      </c>
      <c r="F45" s="12">
        <f t="shared" si="2"/>
        <v>0</v>
      </c>
      <c r="G45" s="24"/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</row>
    <row r="46" spans="1:37" ht="15" x14ac:dyDescent="0.25">
      <c r="A46" s="7" t="str">
        <f>Budget!A46</f>
        <v>38</v>
      </c>
      <c r="B46" s="4" t="str">
        <f>Budget!B46</f>
        <v>Contractor Fee / Overhead</v>
      </c>
      <c r="C46" s="5">
        <f>Budget!C46</f>
        <v>0</v>
      </c>
      <c r="D46" s="10">
        <f t="shared" si="0"/>
        <v>0</v>
      </c>
      <c r="E46" s="11" t="e">
        <f t="shared" si="1"/>
        <v>#DIV/0!</v>
      </c>
      <c r="F46" s="12">
        <f t="shared" si="2"/>
        <v>0</v>
      </c>
      <c r="G46" s="24"/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</row>
    <row r="47" spans="1:37" ht="15" x14ac:dyDescent="0.25">
      <c r="A47" s="7" t="str">
        <f>Budget!A47</f>
        <v>39</v>
      </c>
      <c r="B47" s="4" t="str">
        <f>Budget!B47</f>
        <v>Contingency (Usually 5-10%)</v>
      </c>
      <c r="C47" s="5">
        <f>Budget!C47</f>
        <v>0</v>
      </c>
      <c r="D47" s="10">
        <f t="shared" si="0"/>
        <v>0</v>
      </c>
      <c r="E47" s="11" t="e">
        <f t="shared" si="1"/>
        <v>#DIV/0!</v>
      </c>
      <c r="F47" s="12">
        <f t="shared" si="2"/>
        <v>0</v>
      </c>
      <c r="G47" s="24"/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</row>
    <row r="48" spans="1:37" ht="15" x14ac:dyDescent="0.25">
      <c r="A48" s="7" t="str">
        <f>Budget!A48</f>
        <v>40</v>
      </c>
      <c r="B48" s="31">
        <f>Budget!B48</f>
        <v>0</v>
      </c>
      <c r="C48" s="5">
        <f>Budget!C48</f>
        <v>0</v>
      </c>
      <c r="D48" s="10">
        <f t="shared" si="0"/>
        <v>0</v>
      </c>
      <c r="E48" s="11" t="e">
        <f t="shared" si="1"/>
        <v>#DIV/0!</v>
      </c>
      <c r="F48" s="12">
        <f t="shared" si="2"/>
        <v>0</v>
      </c>
      <c r="G48" s="24" t="s">
        <v>50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</row>
    <row r="49" spans="1:39" ht="15" x14ac:dyDescent="0.25">
      <c r="A49" s="7" t="str">
        <f>Budget!A49</f>
        <v>41</v>
      </c>
      <c r="B49" s="4" t="str">
        <f>Budget!B49</f>
        <v xml:space="preserve"> </v>
      </c>
      <c r="C49" s="5">
        <f>Budget!C49</f>
        <v>0</v>
      </c>
      <c r="D49" s="10">
        <f t="shared" si="0"/>
        <v>0</v>
      </c>
      <c r="E49" s="11" t="e">
        <f t="shared" si="1"/>
        <v>#DIV/0!</v>
      </c>
      <c r="F49" s="12">
        <f t="shared" si="2"/>
        <v>0</v>
      </c>
      <c r="G49" s="24"/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</row>
    <row r="50" spans="1:39" ht="15" x14ac:dyDescent="0.25">
      <c r="A50" s="7" t="str">
        <f>Budget!A50</f>
        <v>42</v>
      </c>
      <c r="B50" s="4">
        <f>Budget!B50</f>
        <v>0</v>
      </c>
      <c r="C50" s="5">
        <f>Budget!C50</f>
        <v>0</v>
      </c>
      <c r="D50" s="10">
        <f t="shared" si="0"/>
        <v>0</v>
      </c>
      <c r="E50" s="11" t="e">
        <f t="shared" si="1"/>
        <v>#DIV/0!</v>
      </c>
      <c r="F50" s="12">
        <f t="shared" si="2"/>
        <v>0</v>
      </c>
      <c r="G50" s="24"/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</row>
    <row r="51" spans="1:39" ht="15" x14ac:dyDescent="0.25">
      <c r="A51" s="7" t="str">
        <f>Budget!A51</f>
        <v>43</v>
      </c>
      <c r="B51" s="4">
        <f>Budget!B51</f>
        <v>0</v>
      </c>
      <c r="C51" s="5">
        <f>Budget!C51</f>
        <v>0</v>
      </c>
      <c r="D51" s="10">
        <f t="shared" si="0"/>
        <v>0</v>
      </c>
      <c r="E51" s="11" t="e">
        <f t="shared" si="1"/>
        <v>#DIV/0!</v>
      </c>
      <c r="F51" s="12">
        <f t="shared" si="2"/>
        <v>0</v>
      </c>
      <c r="G51" s="24"/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</row>
    <row r="52" spans="1:39" ht="15" x14ac:dyDescent="0.25">
      <c r="A52" s="7" t="str">
        <f>Budget!A52</f>
        <v>44</v>
      </c>
      <c r="B52" s="4">
        <f>Budget!B52</f>
        <v>0</v>
      </c>
      <c r="C52" s="5">
        <f>Budget!C52</f>
        <v>0</v>
      </c>
      <c r="D52" s="10">
        <f t="shared" si="0"/>
        <v>0</v>
      </c>
      <c r="E52" s="11" t="e">
        <f t="shared" si="1"/>
        <v>#DIV/0!</v>
      </c>
      <c r="F52" s="12">
        <f t="shared" si="2"/>
        <v>0</v>
      </c>
      <c r="G52" s="24"/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</row>
    <row r="53" spans="1:39" ht="15" x14ac:dyDescent="0.25">
      <c r="A53" s="7" t="str">
        <f>Budget!A53</f>
        <v>45</v>
      </c>
      <c r="B53" s="4">
        <f>Budget!B53</f>
        <v>0</v>
      </c>
      <c r="C53" s="5">
        <f>Budget!C53</f>
        <v>0</v>
      </c>
      <c r="D53" s="10">
        <f t="shared" si="0"/>
        <v>0</v>
      </c>
      <c r="E53" s="11" t="e">
        <f t="shared" si="1"/>
        <v>#DIV/0!</v>
      </c>
      <c r="F53" s="12">
        <f t="shared" si="2"/>
        <v>0</v>
      </c>
      <c r="G53" s="24"/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</row>
    <row r="54" spans="1:39" ht="15" x14ac:dyDescent="0.25">
      <c r="A54" s="7" t="str">
        <f>Budget!A54</f>
        <v>46</v>
      </c>
      <c r="B54" s="4">
        <f>Budget!B54</f>
        <v>0</v>
      </c>
      <c r="C54" s="5">
        <f>Budget!C54</f>
        <v>0</v>
      </c>
      <c r="D54" s="10">
        <f t="shared" si="0"/>
        <v>0</v>
      </c>
      <c r="E54" s="11" t="e">
        <f t="shared" si="1"/>
        <v>#DIV/0!</v>
      </c>
      <c r="F54" s="12">
        <f t="shared" si="2"/>
        <v>0</v>
      </c>
      <c r="G54" s="24"/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</row>
    <row r="55" spans="1:39" ht="15" x14ac:dyDescent="0.25">
      <c r="A55" s="7" t="str">
        <f>Budget!A55</f>
        <v>47</v>
      </c>
      <c r="B55" s="4">
        <f>Budget!B55</f>
        <v>0</v>
      </c>
      <c r="C55" s="5">
        <f>Budget!C55</f>
        <v>0</v>
      </c>
      <c r="D55" s="10">
        <f t="shared" si="0"/>
        <v>0</v>
      </c>
      <c r="E55" s="11" t="e">
        <f t="shared" si="1"/>
        <v>#DIV/0!</v>
      </c>
      <c r="F55" s="12">
        <f t="shared" si="2"/>
        <v>0</v>
      </c>
      <c r="G55" s="24" t="s">
        <v>50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</row>
    <row r="56" spans="1:39" ht="15" x14ac:dyDescent="0.25">
      <c r="A56" s="7" t="str">
        <f>Budget!A56</f>
        <v>48</v>
      </c>
      <c r="B56" s="4">
        <f>Budget!B56</f>
        <v>0</v>
      </c>
      <c r="C56" s="5">
        <f>Budget!C56</f>
        <v>0</v>
      </c>
      <c r="D56" s="10">
        <f t="shared" si="0"/>
        <v>0</v>
      </c>
      <c r="E56" s="11" t="e">
        <f t="shared" si="1"/>
        <v>#DIV/0!</v>
      </c>
      <c r="F56" s="12">
        <f t="shared" si="2"/>
        <v>0</v>
      </c>
      <c r="G56" s="24" t="s">
        <v>50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</row>
    <row r="57" spans="1:39" ht="15" x14ac:dyDescent="0.25">
      <c r="A57" s="7" t="str">
        <f>Budget!A57</f>
        <v>49</v>
      </c>
      <c r="B57" s="4">
        <f>Budget!B57</f>
        <v>0</v>
      </c>
      <c r="C57" s="5">
        <f>Budget!C57</f>
        <v>0</v>
      </c>
      <c r="D57" s="10">
        <f t="shared" si="0"/>
        <v>0</v>
      </c>
      <c r="E57" s="11" t="e">
        <f t="shared" si="1"/>
        <v>#DIV/0!</v>
      </c>
      <c r="F57" s="12">
        <f t="shared" si="2"/>
        <v>0</v>
      </c>
      <c r="G57" s="24"/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</row>
    <row r="58" spans="1:39" ht="15" x14ac:dyDescent="0.25">
      <c r="A58" s="7" t="str">
        <f>Budget!A58</f>
        <v>50</v>
      </c>
      <c r="B58" s="4">
        <f>Budget!B58</f>
        <v>0</v>
      </c>
      <c r="C58" s="5">
        <f>Budget!C58</f>
        <v>0</v>
      </c>
      <c r="D58" s="10">
        <f t="shared" si="0"/>
        <v>0</v>
      </c>
      <c r="E58" s="11" t="e">
        <f t="shared" si="1"/>
        <v>#DIV/0!</v>
      </c>
      <c r="F58" s="12">
        <f t="shared" si="2"/>
        <v>0</v>
      </c>
      <c r="G58" s="24"/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</row>
    <row r="59" spans="1:39" ht="16.5" customHeight="1" thickBot="1" x14ac:dyDescent="0.3">
      <c r="A59" s="16"/>
      <c r="B59" s="17" t="s">
        <v>81</v>
      </c>
      <c r="C59" s="18">
        <f>SUM(C9:C58)</f>
        <v>0</v>
      </c>
      <c r="D59" s="20">
        <f>SUM(D9:D58)</f>
        <v>0</v>
      </c>
      <c r="E59" s="21" t="e">
        <f>D59/C59</f>
        <v>#DIV/0!</v>
      </c>
      <c r="F59" s="22">
        <f>SUM(F9:F58)</f>
        <v>0</v>
      </c>
      <c r="G59" s="24"/>
      <c r="H59" s="23">
        <f>SUM(H9:H58)</f>
        <v>0</v>
      </c>
      <c r="I59" s="23">
        <f t="shared" ref="I59:AK59" si="3">SUM(I9:I58)</f>
        <v>0</v>
      </c>
      <c r="J59" s="23">
        <f t="shared" si="3"/>
        <v>0</v>
      </c>
      <c r="K59" s="23">
        <f t="shared" si="3"/>
        <v>0</v>
      </c>
      <c r="L59" s="23">
        <f t="shared" si="3"/>
        <v>0</v>
      </c>
      <c r="M59" s="23">
        <f t="shared" si="3"/>
        <v>0</v>
      </c>
      <c r="N59" s="23">
        <f t="shared" si="3"/>
        <v>0</v>
      </c>
      <c r="O59" s="23">
        <f t="shared" si="3"/>
        <v>0</v>
      </c>
      <c r="P59" s="23">
        <f t="shared" si="3"/>
        <v>0</v>
      </c>
      <c r="Q59" s="23">
        <f t="shared" si="3"/>
        <v>0</v>
      </c>
      <c r="R59" s="23">
        <f t="shared" si="3"/>
        <v>0</v>
      </c>
      <c r="S59" s="23">
        <f t="shared" si="3"/>
        <v>0</v>
      </c>
      <c r="T59" s="23">
        <f t="shared" si="3"/>
        <v>0</v>
      </c>
      <c r="U59" s="23">
        <f t="shared" si="3"/>
        <v>0</v>
      </c>
      <c r="V59" s="23">
        <f t="shared" si="3"/>
        <v>0</v>
      </c>
      <c r="W59" s="23">
        <f t="shared" si="3"/>
        <v>0</v>
      </c>
      <c r="X59" s="23">
        <f t="shared" si="3"/>
        <v>0</v>
      </c>
      <c r="Y59" s="23">
        <f t="shared" si="3"/>
        <v>0</v>
      </c>
      <c r="Z59" s="23">
        <f t="shared" si="3"/>
        <v>0</v>
      </c>
      <c r="AA59" s="23">
        <f t="shared" si="3"/>
        <v>0</v>
      </c>
      <c r="AB59" s="23">
        <f t="shared" si="3"/>
        <v>0</v>
      </c>
      <c r="AC59" s="23">
        <f t="shared" si="3"/>
        <v>0</v>
      </c>
      <c r="AD59" s="23">
        <f t="shared" si="3"/>
        <v>0</v>
      </c>
      <c r="AE59" s="23">
        <f t="shared" si="3"/>
        <v>0</v>
      </c>
      <c r="AF59" s="23">
        <f t="shared" si="3"/>
        <v>0</v>
      </c>
      <c r="AG59" s="23">
        <f t="shared" si="3"/>
        <v>0</v>
      </c>
      <c r="AH59" s="23">
        <f t="shared" si="3"/>
        <v>0</v>
      </c>
      <c r="AI59" s="23">
        <f t="shared" si="3"/>
        <v>0</v>
      </c>
      <c r="AJ59" s="23">
        <f t="shared" si="3"/>
        <v>0</v>
      </c>
      <c r="AK59" s="23">
        <f t="shared" si="3"/>
        <v>0</v>
      </c>
    </row>
    <row r="60" spans="1:39" ht="15.75" thickTop="1" x14ac:dyDescent="0.25">
      <c r="F60" s="2"/>
      <c r="G60"/>
      <c r="H60" s="1" t="s">
        <v>50</v>
      </c>
      <c r="X60" s="2"/>
      <c r="AM60" s="1" t="s">
        <v>50</v>
      </c>
    </row>
    <row r="61" spans="1:39" ht="15" x14ac:dyDescent="0.25">
      <c r="A61"/>
      <c r="B61"/>
      <c r="C61"/>
      <c r="D61"/>
      <c r="E61" s="1" t="s">
        <v>50</v>
      </c>
      <c r="F61" s="2"/>
      <c r="G61"/>
      <c r="X61" s="2"/>
    </row>
    <row r="62" spans="1:39" ht="15" x14ac:dyDescent="0.25">
      <c r="A62"/>
      <c r="B62"/>
      <c r="C62"/>
      <c r="D62"/>
      <c r="F62" s="2"/>
      <c r="G62"/>
      <c r="X62" s="2"/>
    </row>
    <row r="63" spans="1:39" ht="15" x14ac:dyDescent="0.25">
      <c r="A63"/>
      <c r="B63"/>
      <c r="C63"/>
      <c r="D63"/>
      <c r="F63" s="2"/>
      <c r="G63" t="s">
        <v>50</v>
      </c>
      <c r="X63" s="2"/>
    </row>
    <row r="64" spans="1:39" ht="15" x14ac:dyDescent="0.25">
      <c r="A64"/>
      <c r="B64"/>
      <c r="C64"/>
      <c r="D64"/>
      <c r="F64" s="2"/>
      <c r="G64"/>
      <c r="X64" s="2"/>
    </row>
    <row r="65" spans="1:24" ht="15" x14ac:dyDescent="0.25">
      <c r="A65"/>
      <c r="B65"/>
      <c r="C65"/>
      <c r="D65"/>
      <c r="F65" s="2"/>
      <c r="G65"/>
      <c r="X65" s="2"/>
    </row>
    <row r="66" spans="1:24" ht="15" x14ac:dyDescent="0.25">
      <c r="F66" s="2"/>
      <c r="G66"/>
      <c r="X66" s="2"/>
    </row>
    <row r="67" spans="1:24" ht="15" x14ac:dyDescent="0.25">
      <c r="F67" s="2" t="s">
        <v>50</v>
      </c>
      <c r="G67"/>
      <c r="X67" s="2"/>
    </row>
    <row r="68" spans="1:24" ht="15" x14ac:dyDescent="0.25">
      <c r="C68" s="1" t="s">
        <v>50</v>
      </c>
      <c r="D68" s="1" t="s">
        <v>50</v>
      </c>
      <c r="F68" s="2"/>
      <c r="G68"/>
      <c r="X68" s="2"/>
    </row>
    <row r="69" spans="1:24" ht="15" x14ac:dyDescent="0.25">
      <c r="F69" s="2"/>
      <c r="G69"/>
      <c r="X69" s="2"/>
    </row>
    <row r="70" spans="1:24" ht="15" x14ac:dyDescent="0.25">
      <c r="F70" s="2"/>
      <c r="G70"/>
      <c r="X70" s="2"/>
    </row>
    <row r="71" spans="1:24" ht="15" x14ac:dyDescent="0.25">
      <c r="F71" s="2"/>
      <c r="G71"/>
      <c r="X71" s="2"/>
    </row>
    <row r="72" spans="1:24" x14ac:dyDescent="0.2">
      <c r="F72" s="2"/>
      <c r="X72" s="2"/>
    </row>
    <row r="73" spans="1:24" x14ac:dyDescent="0.2">
      <c r="F73" s="2"/>
      <c r="X73" s="2"/>
    </row>
    <row r="74" spans="1:24" x14ac:dyDescent="0.2">
      <c r="F74" s="2"/>
      <c r="X74" s="2"/>
    </row>
    <row r="75" spans="1:24" x14ac:dyDescent="0.2">
      <c r="F75" s="2"/>
      <c r="X75" s="2"/>
    </row>
    <row r="76" spans="1:24" x14ac:dyDescent="0.2">
      <c r="F76" s="2"/>
      <c r="X76" s="2"/>
    </row>
    <row r="77" spans="1:24" x14ac:dyDescent="0.2">
      <c r="F77" s="2"/>
      <c r="X77" s="2"/>
    </row>
    <row r="78" spans="1:24" x14ac:dyDescent="0.2">
      <c r="F78" s="2"/>
      <c r="X78" s="2"/>
    </row>
    <row r="79" spans="1:24" x14ac:dyDescent="0.2">
      <c r="F79" s="2"/>
      <c r="X79" s="2"/>
    </row>
    <row r="80" spans="1:24" x14ac:dyDescent="0.2">
      <c r="F80" s="2"/>
      <c r="X80" s="2"/>
    </row>
    <row r="81" spans="6:24" x14ac:dyDescent="0.2">
      <c r="F81" s="2"/>
      <c r="X81" s="2"/>
    </row>
    <row r="82" spans="6:24" x14ac:dyDescent="0.2">
      <c r="F82" s="2"/>
      <c r="X82" s="2"/>
    </row>
    <row r="83" spans="6:24" x14ac:dyDescent="0.2">
      <c r="F83" s="2"/>
      <c r="X83" s="2"/>
    </row>
    <row r="84" spans="6:24" x14ac:dyDescent="0.2">
      <c r="F84" s="2"/>
      <c r="X84" s="2"/>
    </row>
    <row r="85" spans="6:24" x14ac:dyDescent="0.2">
      <c r="F85" s="2"/>
      <c r="X85" s="2"/>
    </row>
    <row r="86" spans="6:24" x14ac:dyDescent="0.2">
      <c r="F86" s="2"/>
      <c r="X86" s="2"/>
    </row>
    <row r="87" spans="6:24" x14ac:dyDescent="0.2">
      <c r="F87" s="2"/>
      <c r="X87" s="2"/>
    </row>
    <row r="88" spans="6:24" x14ac:dyDescent="0.2">
      <c r="F88" s="2"/>
      <c r="X88" s="2"/>
    </row>
    <row r="89" spans="6:24" x14ac:dyDescent="0.2">
      <c r="F89" s="2"/>
      <c r="X89" s="2"/>
    </row>
    <row r="90" spans="6:24" x14ac:dyDescent="0.2">
      <c r="F90" s="2"/>
      <c r="X90" s="2"/>
    </row>
    <row r="91" spans="6:24" x14ac:dyDescent="0.2">
      <c r="F91" s="2"/>
      <c r="X91" s="2"/>
    </row>
    <row r="92" spans="6:24" x14ac:dyDescent="0.2">
      <c r="F92" s="2"/>
      <c r="X92" s="2"/>
    </row>
    <row r="93" spans="6:24" x14ac:dyDescent="0.2">
      <c r="F93" s="2"/>
      <c r="X93" s="2"/>
    </row>
    <row r="94" spans="6:24" x14ac:dyDescent="0.2">
      <c r="F94" s="2"/>
      <c r="X94" s="2"/>
    </row>
    <row r="95" spans="6:24" x14ac:dyDescent="0.2">
      <c r="F95" s="2"/>
      <c r="X95" s="2"/>
    </row>
    <row r="96" spans="6:24" x14ac:dyDescent="0.2">
      <c r="F96" s="2"/>
      <c r="X96" s="2"/>
    </row>
    <row r="97" spans="6:24" x14ac:dyDescent="0.2">
      <c r="F97" s="2"/>
      <c r="X97" s="2"/>
    </row>
    <row r="98" spans="6:24" x14ac:dyDescent="0.2">
      <c r="F98" s="2"/>
      <c r="X98" s="2"/>
    </row>
    <row r="99" spans="6:24" x14ac:dyDescent="0.2">
      <c r="F99" s="2"/>
      <c r="X99" s="2"/>
    </row>
    <row r="100" spans="6:24" x14ac:dyDescent="0.2">
      <c r="F100" s="2"/>
      <c r="X100" s="2"/>
    </row>
    <row r="101" spans="6:24" x14ac:dyDescent="0.2">
      <c r="F101" s="2"/>
      <c r="X101" s="2"/>
    </row>
    <row r="102" spans="6:24" x14ac:dyDescent="0.2">
      <c r="F102" s="2"/>
      <c r="X102" s="2"/>
    </row>
    <row r="103" spans="6:24" x14ac:dyDescent="0.2">
      <c r="F103" s="2"/>
      <c r="X103" s="2"/>
    </row>
    <row r="104" spans="6:24" ht="15" x14ac:dyDescent="0.25">
      <c r="F104"/>
      <c r="X104"/>
    </row>
  </sheetData>
  <sheetProtection sheet="1" objects="1" scenarios="1"/>
  <mergeCells count="2">
    <mergeCell ref="A6:D6"/>
    <mergeCell ref="A7:D7"/>
  </mergeCells>
  <pageMargins left="0.7" right="0.7" top="0.75" bottom="0.75" header="0.3" footer="0.3"/>
  <pageSetup scale="70" orientation="portrait" horizontalDpi="200" verticalDpi="200" r:id="rId1"/>
  <rowBreaks count="1" manualBreakCount="1">
    <brk id="64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</vt:lpstr>
      <vt:lpstr>Tracking</vt:lpstr>
      <vt:lpstr>Budget!Print_Area</vt:lpstr>
      <vt:lpstr>Tracking!Print_Area</vt:lpstr>
      <vt:lpstr>Budget!Print_Titles</vt:lpstr>
    </vt:vector>
  </TitlesOfParts>
  <Company>FSB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</dc:creator>
  <cp:lastModifiedBy>Kevin Doran</cp:lastModifiedBy>
  <cp:lastPrinted>2019-10-16T16:23:53Z</cp:lastPrinted>
  <dcterms:created xsi:type="dcterms:W3CDTF">2010-08-31T13:45:21Z</dcterms:created>
  <dcterms:modified xsi:type="dcterms:W3CDTF">2021-06-16T20:05:59Z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{882A31B0-132B-458A-B0AC-22095CFCC1CC}</vt:lpwstr>
  </property>
</Properties>
</file>